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<sst xmlns="http://schemas.openxmlformats.org/spreadsheetml/2006/main" count="72" uniqueCount="43">
  <si>
    <t>松阳县“十四五”期间年森林采伐限额分配汇总表</t>
  </si>
  <si>
    <t>单位：立方米</t>
  </si>
  <si>
    <t>单位</t>
  </si>
  <si>
    <t>总量</t>
  </si>
  <si>
    <t>商品林</t>
  </si>
  <si>
    <t>公益林</t>
  </si>
  <si>
    <t>小计</t>
  </si>
  <si>
    <t>主伐</t>
  </si>
  <si>
    <t>抚育采伐</t>
  </si>
  <si>
    <t>低产林改造</t>
  </si>
  <si>
    <t>其他采伐</t>
  </si>
  <si>
    <t>更新采伐</t>
  </si>
  <si>
    <t>低效林改造</t>
  </si>
  <si>
    <t>计</t>
  </si>
  <si>
    <t>天然</t>
  </si>
  <si>
    <t>人工</t>
  </si>
  <si>
    <t>全县合计</t>
  </si>
  <si>
    <t>国有小计</t>
  </si>
  <si>
    <t>林村林场</t>
  </si>
  <si>
    <t>湖溪林场</t>
  </si>
  <si>
    <t>其他国有</t>
  </si>
  <si>
    <t>集体小计</t>
  </si>
  <si>
    <t>古市镇</t>
  </si>
  <si>
    <t>赤寿乡</t>
  </si>
  <si>
    <t>新兴镇</t>
  </si>
  <si>
    <t>樟溪乡</t>
  </si>
  <si>
    <t>水南街道</t>
  </si>
  <si>
    <t>西屏街道</t>
  </si>
  <si>
    <t>望松街道</t>
  </si>
  <si>
    <t>四都乡</t>
  </si>
  <si>
    <t>三都乡</t>
  </si>
  <si>
    <t>斋坛乡</t>
  </si>
  <si>
    <t>叶村乡</t>
  </si>
  <si>
    <t>竹源乡</t>
  </si>
  <si>
    <t>象溪镇</t>
  </si>
  <si>
    <t>板桥乡</t>
  </si>
  <si>
    <t>裕溪乡</t>
  </si>
  <si>
    <t>大东坝镇</t>
  </si>
  <si>
    <t>安民乡</t>
  </si>
  <si>
    <t>玉岩镇</t>
  </si>
  <si>
    <t>枫坪乡</t>
  </si>
  <si>
    <t>绿州林场</t>
  </si>
  <si>
    <t>县预留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</si>
</sst>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6"/>
      <color theme="1"/>
      <name val="方正小标宋简体"/>
      <family val="0"/>
    </font>
    <font>
      <b/>
      <sz val="9"/>
      <color theme="1"/>
      <name val="宋体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176" fontId="48" fillId="0" borderId="0" xfId="0" applyNumberFormat="1" applyFont="1" applyAlignment="1">
      <alignment/>
    </xf>
    <xf numFmtId="0" fontId="49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76" fontId="48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Continuous" vertical="center" wrapText="1"/>
    </xf>
    <xf numFmtId="176" fontId="46" fillId="0" borderId="10" xfId="0" applyNumberFormat="1" applyFont="1" applyBorder="1" applyAlignment="1">
      <alignment horizontal="centerContinuous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176" fontId="47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177" fontId="47" fillId="0" borderId="10" xfId="0" applyNumberFormat="1" applyFont="1" applyFill="1" applyBorder="1" applyAlignment="1" applyProtection="1">
      <alignment horizontal="left" vertical="center"/>
      <protection locked="0"/>
    </xf>
    <xf numFmtId="177" fontId="47" fillId="0" borderId="10" xfId="0" applyNumberFormat="1" applyFont="1" applyFill="1" applyBorder="1" applyAlignment="1" applyProtection="1">
      <alignment horizontal="center" vertical="center"/>
      <protection locked="0"/>
    </xf>
    <xf numFmtId="177" fontId="47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178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51" fillId="0" borderId="0" xfId="63" applyFont="1" applyBorder="1" applyAlignment="1">
      <alignment horizontal="left"/>
      <protection/>
    </xf>
    <xf numFmtId="176" fontId="46" fillId="0" borderId="0" xfId="0" applyNumberFormat="1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showZeros="0" tabSelected="1" workbookViewId="0" topLeftCell="A1">
      <selection activeCell="M22" sqref="M22"/>
    </sheetView>
  </sheetViews>
  <sheetFormatPr defaultColWidth="8.8515625" defaultRowHeight="15"/>
  <cols>
    <col min="1" max="1" width="8.28125" style="5" customWidth="1"/>
    <col min="2" max="2" width="8.57421875" style="5" customWidth="1"/>
    <col min="3" max="3" width="7.28125" style="5" customWidth="1"/>
    <col min="4" max="4" width="6.140625" style="6" customWidth="1"/>
    <col min="5" max="5" width="7.140625" style="6" customWidth="1"/>
    <col min="6" max="7" width="7.28125" style="5" customWidth="1"/>
    <col min="8" max="9" width="6.140625" style="6" customWidth="1"/>
    <col min="10" max="10" width="6.00390625" style="6" customWidth="1"/>
    <col min="11" max="11" width="5.140625" style="5" customWidth="1"/>
    <col min="12" max="13" width="4.8515625" style="5" customWidth="1"/>
    <col min="14" max="14" width="6.140625" style="5" customWidth="1"/>
    <col min="15" max="15" width="4.8515625" style="5" customWidth="1"/>
    <col min="16" max="16" width="6.421875" style="5" customWidth="1"/>
    <col min="17" max="17" width="6.7109375" style="5" customWidth="1"/>
    <col min="18" max="18" width="6.00390625" style="5" customWidth="1"/>
    <col min="19" max="20" width="6.7109375" style="5" customWidth="1"/>
    <col min="21" max="21" width="5.7109375" style="5" customWidth="1"/>
    <col min="22" max="22" width="6.8515625" style="5" customWidth="1"/>
    <col min="23" max="23" width="6.57421875" style="5" customWidth="1"/>
    <col min="24" max="24" width="5.140625" style="5" customWidth="1"/>
    <col min="25" max="25" width="5.28125" style="5" customWidth="1"/>
    <col min="26" max="26" width="4.140625" style="5" customWidth="1"/>
    <col min="27" max="27" width="4.8515625" style="5" customWidth="1"/>
    <col min="28" max="28" width="5.00390625" style="5" customWidth="1"/>
    <col min="29" max="29" width="5.28125" style="5" customWidth="1"/>
    <col min="30" max="30" width="3.7109375" style="5" customWidth="1"/>
    <col min="31" max="31" width="5.28125" style="5" customWidth="1"/>
    <col min="32" max="16384" width="9.00390625" style="5" bestFit="1" customWidth="1"/>
  </cols>
  <sheetData>
    <row r="1" spans="1:31" s="1" customFormat="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2" customHeight="1">
      <c r="A2" s="8"/>
      <c r="B2" s="8"/>
      <c r="C2" s="8"/>
      <c r="D2" s="9"/>
      <c r="E2" s="9"/>
      <c r="F2" s="8"/>
      <c r="G2" s="8"/>
      <c r="H2" s="9"/>
      <c r="I2" s="9"/>
      <c r="J2" s="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23" t="s">
        <v>1</v>
      </c>
      <c r="AD2" s="23"/>
      <c r="AE2" s="24"/>
    </row>
    <row r="3" spans="1:31" s="2" customFormat="1" ht="21" customHeight="1">
      <c r="A3" s="10" t="s">
        <v>2</v>
      </c>
      <c r="B3" s="10" t="s">
        <v>3</v>
      </c>
      <c r="C3" s="11" t="s">
        <v>4</v>
      </c>
      <c r="D3" s="12"/>
      <c r="E3" s="12"/>
      <c r="F3" s="11"/>
      <c r="G3" s="11"/>
      <c r="H3" s="12"/>
      <c r="I3" s="12"/>
      <c r="J3" s="12"/>
      <c r="K3" s="11"/>
      <c r="L3" s="11"/>
      <c r="M3" s="11"/>
      <c r="N3" s="11"/>
      <c r="O3" s="11"/>
      <c r="P3" s="11"/>
      <c r="Q3" s="11" t="s">
        <v>5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2" customFormat="1" ht="21" customHeight="1">
      <c r="A4" s="10"/>
      <c r="B4" s="10"/>
      <c r="C4" s="11" t="s">
        <v>6</v>
      </c>
      <c r="D4" s="12"/>
      <c r="E4" s="12"/>
      <c r="F4" s="11" t="s">
        <v>7</v>
      </c>
      <c r="G4" s="11"/>
      <c r="H4" s="12" t="s">
        <v>8</v>
      </c>
      <c r="I4" s="12"/>
      <c r="J4" s="12"/>
      <c r="K4" s="11" t="s">
        <v>9</v>
      </c>
      <c r="L4" s="11"/>
      <c r="M4" s="11"/>
      <c r="N4" s="11" t="s">
        <v>10</v>
      </c>
      <c r="O4" s="11"/>
      <c r="P4" s="11"/>
      <c r="Q4" s="11" t="s">
        <v>6</v>
      </c>
      <c r="R4" s="11"/>
      <c r="S4" s="11"/>
      <c r="T4" s="11" t="s">
        <v>11</v>
      </c>
      <c r="U4" s="11"/>
      <c r="V4" s="11"/>
      <c r="W4" s="11" t="s">
        <v>8</v>
      </c>
      <c r="X4" s="11"/>
      <c r="Y4" s="11"/>
      <c r="Z4" s="11" t="s">
        <v>12</v>
      </c>
      <c r="AA4" s="11"/>
      <c r="AB4" s="11"/>
      <c r="AC4" s="11" t="s">
        <v>10</v>
      </c>
      <c r="AD4" s="11"/>
      <c r="AE4" s="11"/>
    </row>
    <row r="5" spans="1:31" s="2" customFormat="1" ht="21" customHeight="1">
      <c r="A5" s="10"/>
      <c r="B5" s="10"/>
      <c r="C5" s="10" t="s">
        <v>13</v>
      </c>
      <c r="D5" s="13" t="s">
        <v>14</v>
      </c>
      <c r="E5" s="13" t="s">
        <v>15</v>
      </c>
      <c r="F5" s="10" t="s">
        <v>13</v>
      </c>
      <c r="G5" s="10" t="s">
        <v>15</v>
      </c>
      <c r="H5" s="13" t="s">
        <v>13</v>
      </c>
      <c r="I5" s="13" t="s">
        <v>14</v>
      </c>
      <c r="J5" s="13" t="s">
        <v>15</v>
      </c>
      <c r="K5" s="10" t="s">
        <v>13</v>
      </c>
      <c r="L5" s="10" t="s">
        <v>14</v>
      </c>
      <c r="M5" s="10" t="s">
        <v>15</v>
      </c>
      <c r="N5" s="10" t="s">
        <v>13</v>
      </c>
      <c r="O5" s="10" t="s">
        <v>14</v>
      </c>
      <c r="P5" s="10" t="s">
        <v>15</v>
      </c>
      <c r="Q5" s="10" t="s">
        <v>13</v>
      </c>
      <c r="R5" s="10" t="s">
        <v>14</v>
      </c>
      <c r="S5" s="10" t="s">
        <v>15</v>
      </c>
      <c r="T5" s="10" t="s">
        <v>13</v>
      </c>
      <c r="U5" s="10" t="s">
        <v>14</v>
      </c>
      <c r="V5" s="10" t="s">
        <v>15</v>
      </c>
      <c r="W5" s="10" t="s">
        <v>13</v>
      </c>
      <c r="X5" s="10" t="s">
        <v>14</v>
      </c>
      <c r="Y5" s="10" t="s">
        <v>15</v>
      </c>
      <c r="Z5" s="10" t="s">
        <v>13</v>
      </c>
      <c r="AA5" s="10" t="s">
        <v>14</v>
      </c>
      <c r="AB5" s="10" t="s">
        <v>15</v>
      </c>
      <c r="AC5" s="10" t="s">
        <v>13</v>
      </c>
      <c r="AD5" s="10" t="s">
        <v>14</v>
      </c>
      <c r="AE5" s="10" t="s">
        <v>15</v>
      </c>
    </row>
    <row r="6" spans="1:31" s="2" customFormat="1" ht="21" customHeight="1">
      <c r="A6" s="10" t="s">
        <v>16</v>
      </c>
      <c r="B6" s="10">
        <v>128700</v>
      </c>
      <c r="C6" s="13">
        <f>D6+E6</f>
        <v>75950</v>
      </c>
      <c r="D6" s="13">
        <f>I6+L6+O6</f>
        <v>2160</v>
      </c>
      <c r="E6" s="13">
        <f>G6+J6+M6+P6</f>
        <v>73790</v>
      </c>
      <c r="F6" s="10">
        <v>64650</v>
      </c>
      <c r="G6" s="10">
        <v>64650</v>
      </c>
      <c r="H6" s="13">
        <v>8640</v>
      </c>
      <c r="I6" s="13">
        <v>2140</v>
      </c>
      <c r="J6" s="13">
        <v>6500</v>
      </c>
      <c r="K6" s="10">
        <v>470</v>
      </c>
      <c r="L6" s="10">
        <v>20</v>
      </c>
      <c r="M6" s="10">
        <v>450</v>
      </c>
      <c r="N6" s="10">
        <v>2190</v>
      </c>
      <c r="O6" s="10"/>
      <c r="P6" s="10">
        <v>2190</v>
      </c>
      <c r="Q6" s="10">
        <f>T6+W6+Z6+AC6</f>
        <v>52750</v>
      </c>
      <c r="R6" s="10">
        <f>U6+X6+AA6+AD6</f>
        <v>8490</v>
      </c>
      <c r="S6" s="10">
        <v>44260</v>
      </c>
      <c r="T6" s="10">
        <v>34730</v>
      </c>
      <c r="U6" s="10">
        <v>1800</v>
      </c>
      <c r="V6" s="10">
        <v>32930</v>
      </c>
      <c r="W6" s="10">
        <v>13550</v>
      </c>
      <c r="X6" s="10">
        <v>6540</v>
      </c>
      <c r="Y6" s="10">
        <v>7010</v>
      </c>
      <c r="Z6" s="10">
        <v>480</v>
      </c>
      <c r="AA6" s="10">
        <v>150</v>
      </c>
      <c r="AB6" s="10">
        <v>330</v>
      </c>
      <c r="AC6" s="10">
        <v>3990</v>
      </c>
      <c r="AD6" s="25">
        <v>0</v>
      </c>
      <c r="AE6" s="10">
        <v>3990</v>
      </c>
    </row>
    <row r="7" spans="1:31" s="2" customFormat="1" ht="21" customHeight="1">
      <c r="A7" s="10" t="s">
        <v>17</v>
      </c>
      <c r="B7" s="10">
        <v>5100</v>
      </c>
      <c r="C7" s="13">
        <v>690</v>
      </c>
      <c r="D7" s="14">
        <v>20</v>
      </c>
      <c r="E7" s="13">
        <v>670</v>
      </c>
      <c r="F7" s="10">
        <v>650</v>
      </c>
      <c r="G7" s="10">
        <v>650</v>
      </c>
      <c r="H7" s="13">
        <v>20</v>
      </c>
      <c r="I7" s="13">
        <v>20</v>
      </c>
      <c r="J7" s="13">
        <v>0</v>
      </c>
      <c r="K7" s="10">
        <v>0</v>
      </c>
      <c r="L7" s="10"/>
      <c r="M7" s="10"/>
      <c r="N7" s="10">
        <v>20</v>
      </c>
      <c r="O7" s="10"/>
      <c r="P7" s="10">
        <v>20</v>
      </c>
      <c r="Q7" s="10">
        <f>T7+W7+Z7+AC7</f>
        <v>4410</v>
      </c>
      <c r="R7" s="10">
        <v>340</v>
      </c>
      <c r="S7" s="10">
        <v>4070</v>
      </c>
      <c r="T7" s="10">
        <v>3690</v>
      </c>
      <c r="U7" s="10">
        <v>300</v>
      </c>
      <c r="V7" s="10">
        <v>3390</v>
      </c>
      <c r="W7" s="10">
        <v>230</v>
      </c>
      <c r="X7" s="10">
        <v>40</v>
      </c>
      <c r="Y7" s="10">
        <v>190</v>
      </c>
      <c r="Z7" s="10">
        <v>70</v>
      </c>
      <c r="AA7" s="10">
        <v>0</v>
      </c>
      <c r="AB7" s="10">
        <v>70</v>
      </c>
      <c r="AC7" s="10">
        <v>420</v>
      </c>
      <c r="AD7" s="10"/>
      <c r="AE7" s="10">
        <v>420</v>
      </c>
    </row>
    <row r="8" spans="1:35" s="2" customFormat="1" ht="21" customHeight="1">
      <c r="A8" s="10" t="s">
        <v>18</v>
      </c>
      <c r="B8" s="10">
        <v>2890</v>
      </c>
      <c r="C8" s="13">
        <v>150</v>
      </c>
      <c r="D8" s="13"/>
      <c r="E8" s="13">
        <v>150</v>
      </c>
      <c r="F8" s="10">
        <v>140</v>
      </c>
      <c r="G8" s="10">
        <v>140</v>
      </c>
      <c r="H8" s="13"/>
      <c r="I8" s="13"/>
      <c r="J8" s="13"/>
      <c r="K8" s="10"/>
      <c r="L8" s="10"/>
      <c r="M8" s="10"/>
      <c r="N8" s="10">
        <v>10</v>
      </c>
      <c r="O8" s="10"/>
      <c r="P8" s="10">
        <v>10</v>
      </c>
      <c r="Q8" s="10">
        <v>2740</v>
      </c>
      <c r="R8" s="10">
        <v>310</v>
      </c>
      <c r="S8" s="10">
        <v>2430</v>
      </c>
      <c r="T8" s="10">
        <v>2450</v>
      </c>
      <c r="U8" s="10">
        <v>300</v>
      </c>
      <c r="V8" s="10">
        <v>2150</v>
      </c>
      <c r="W8" s="10">
        <v>160</v>
      </c>
      <c r="X8" s="10">
        <v>10</v>
      </c>
      <c r="Y8" s="10">
        <v>150</v>
      </c>
      <c r="Z8" s="10">
        <v>70</v>
      </c>
      <c r="AA8" s="10"/>
      <c r="AB8" s="10">
        <v>70</v>
      </c>
      <c r="AC8" s="10">
        <v>60</v>
      </c>
      <c r="AD8" s="10"/>
      <c r="AE8" s="10">
        <v>60</v>
      </c>
      <c r="AG8" s="26"/>
      <c r="AH8" s="26"/>
      <c r="AI8" s="26"/>
    </row>
    <row r="9" spans="1:37" s="2" customFormat="1" ht="21" customHeight="1">
      <c r="A9" s="10" t="s">
        <v>19</v>
      </c>
      <c r="B9" s="10">
        <v>1380</v>
      </c>
      <c r="C9" s="13">
        <v>10</v>
      </c>
      <c r="D9" s="13"/>
      <c r="E9" s="13">
        <v>10</v>
      </c>
      <c r="F9" s="10">
        <v>10</v>
      </c>
      <c r="G9" s="10">
        <v>10</v>
      </c>
      <c r="H9" s="13"/>
      <c r="I9" s="13"/>
      <c r="J9" s="13"/>
      <c r="K9" s="10"/>
      <c r="L9" s="10"/>
      <c r="M9" s="10"/>
      <c r="N9" s="10"/>
      <c r="O9" s="10"/>
      <c r="P9" s="10"/>
      <c r="Q9" s="10">
        <v>1370</v>
      </c>
      <c r="R9" s="10"/>
      <c r="S9" s="10">
        <v>1370</v>
      </c>
      <c r="T9" s="10">
        <v>1020</v>
      </c>
      <c r="U9" s="10"/>
      <c r="V9" s="10">
        <v>1020</v>
      </c>
      <c r="W9" s="10">
        <v>10</v>
      </c>
      <c r="X9" s="10"/>
      <c r="Y9" s="10">
        <v>10</v>
      </c>
      <c r="Z9" s="10"/>
      <c r="AA9" s="10"/>
      <c r="AB9" s="10"/>
      <c r="AC9" s="10">
        <v>340</v>
      </c>
      <c r="AD9" s="10"/>
      <c r="AE9" s="10">
        <v>340</v>
      </c>
      <c r="AG9" s="26"/>
      <c r="AH9" s="27"/>
      <c r="AI9" s="27"/>
      <c r="AK9" s="28"/>
    </row>
    <row r="10" spans="1:37" s="2" customFormat="1" ht="21" customHeight="1">
      <c r="A10" s="10" t="s">
        <v>20</v>
      </c>
      <c r="B10" s="10">
        <v>830</v>
      </c>
      <c r="C10" s="13">
        <v>530</v>
      </c>
      <c r="D10" s="13">
        <v>20</v>
      </c>
      <c r="E10" s="13">
        <v>510</v>
      </c>
      <c r="F10" s="10">
        <v>500</v>
      </c>
      <c r="G10" s="10">
        <v>500</v>
      </c>
      <c r="H10" s="13">
        <v>20</v>
      </c>
      <c r="I10" s="13">
        <v>20</v>
      </c>
      <c r="J10" s="13"/>
      <c r="K10" s="10"/>
      <c r="L10" s="10"/>
      <c r="M10" s="10"/>
      <c r="N10" s="10">
        <v>10</v>
      </c>
      <c r="O10" s="10"/>
      <c r="P10" s="10">
        <v>10</v>
      </c>
      <c r="Q10" s="10">
        <v>300</v>
      </c>
      <c r="R10" s="10">
        <v>30</v>
      </c>
      <c r="S10" s="10">
        <v>270</v>
      </c>
      <c r="T10" s="10">
        <v>220</v>
      </c>
      <c r="U10" s="10"/>
      <c r="V10" s="10">
        <v>220</v>
      </c>
      <c r="W10" s="10">
        <v>60</v>
      </c>
      <c r="X10" s="10">
        <v>30</v>
      </c>
      <c r="Y10" s="10">
        <v>30</v>
      </c>
      <c r="Z10" s="10">
        <v>0</v>
      </c>
      <c r="AA10" s="10">
        <v>0</v>
      </c>
      <c r="AB10" s="10">
        <v>0</v>
      </c>
      <c r="AC10" s="10">
        <v>20</v>
      </c>
      <c r="AD10" s="10"/>
      <c r="AE10" s="10">
        <v>20</v>
      </c>
      <c r="AG10" s="26"/>
      <c r="AH10" s="27"/>
      <c r="AI10" s="27"/>
      <c r="AK10" s="28"/>
    </row>
    <row r="11" spans="1:37" s="3" customFormat="1" ht="21" customHeight="1">
      <c r="A11" s="15" t="s">
        <v>21</v>
      </c>
      <c r="B11" s="13">
        <v>123600</v>
      </c>
      <c r="C11" s="13">
        <v>75260</v>
      </c>
      <c r="D11" s="13">
        <v>2140</v>
      </c>
      <c r="E11" s="13">
        <v>73120</v>
      </c>
      <c r="F11" s="13">
        <v>64000</v>
      </c>
      <c r="G11" s="13">
        <v>64000</v>
      </c>
      <c r="H11" s="13">
        <v>8620</v>
      </c>
      <c r="I11" s="13">
        <v>2120</v>
      </c>
      <c r="J11" s="13">
        <v>6500</v>
      </c>
      <c r="K11" s="13">
        <v>470</v>
      </c>
      <c r="L11" s="13">
        <v>20</v>
      </c>
      <c r="M11" s="13">
        <v>450</v>
      </c>
      <c r="N11" s="13">
        <v>2170</v>
      </c>
      <c r="O11" s="17"/>
      <c r="P11" s="13">
        <v>2170</v>
      </c>
      <c r="Q11" s="10">
        <v>48340</v>
      </c>
      <c r="R11" s="10">
        <v>8150</v>
      </c>
      <c r="S11" s="10">
        <v>40190</v>
      </c>
      <c r="T11" s="10">
        <v>31040</v>
      </c>
      <c r="U11" s="10">
        <v>1500</v>
      </c>
      <c r="V11" s="10">
        <v>29540</v>
      </c>
      <c r="W11" s="10">
        <v>13320</v>
      </c>
      <c r="X11" s="10">
        <v>6500</v>
      </c>
      <c r="Y11" s="10">
        <v>6820</v>
      </c>
      <c r="Z11" s="10">
        <v>410</v>
      </c>
      <c r="AA11" s="10">
        <v>150</v>
      </c>
      <c r="AB11" s="10">
        <v>260</v>
      </c>
      <c r="AC11" s="10">
        <v>3570</v>
      </c>
      <c r="AD11" s="17"/>
      <c r="AE11" s="10">
        <v>3570</v>
      </c>
      <c r="AG11" s="29"/>
      <c r="AH11" s="27"/>
      <c r="AI11" s="27"/>
      <c r="AJ11" s="2"/>
      <c r="AK11" s="28"/>
    </row>
    <row r="12" spans="1:37" s="4" customFormat="1" ht="21" customHeight="1">
      <c r="A12" s="16" t="s">
        <v>22</v>
      </c>
      <c r="B12" s="13">
        <v>430</v>
      </c>
      <c r="C12" s="13">
        <v>200</v>
      </c>
      <c r="D12" s="17"/>
      <c r="E12" s="13">
        <v>200</v>
      </c>
      <c r="F12" s="13">
        <v>200</v>
      </c>
      <c r="G12" s="13">
        <v>200</v>
      </c>
      <c r="H12" s="13"/>
      <c r="I12" s="13"/>
      <c r="J12" s="13"/>
      <c r="K12" s="13"/>
      <c r="L12" s="19"/>
      <c r="M12" s="19"/>
      <c r="N12" s="19"/>
      <c r="O12" s="19"/>
      <c r="P12" s="19"/>
      <c r="Q12" s="10">
        <v>230</v>
      </c>
      <c r="R12" s="19"/>
      <c r="S12" s="10">
        <v>230</v>
      </c>
      <c r="T12" s="10">
        <v>230</v>
      </c>
      <c r="U12" s="19"/>
      <c r="V12" s="10">
        <v>230</v>
      </c>
      <c r="W12" s="20"/>
      <c r="X12" s="21"/>
      <c r="Y12" s="19"/>
      <c r="Z12" s="19"/>
      <c r="AA12" s="19"/>
      <c r="AB12" s="19"/>
      <c r="AC12" s="19"/>
      <c r="AD12" s="19"/>
      <c r="AE12" s="19"/>
      <c r="AG12" s="30"/>
      <c r="AH12" s="27"/>
      <c r="AI12" s="27"/>
      <c r="AJ12" s="2"/>
      <c r="AK12" s="28"/>
    </row>
    <row r="13" spans="1:37" s="4" customFormat="1" ht="21" customHeight="1">
      <c r="A13" s="16" t="s">
        <v>23</v>
      </c>
      <c r="B13" s="13">
        <v>1190</v>
      </c>
      <c r="C13" s="13">
        <v>840</v>
      </c>
      <c r="D13" s="17"/>
      <c r="E13" s="13">
        <v>840</v>
      </c>
      <c r="F13" s="13">
        <v>840</v>
      </c>
      <c r="G13" s="13">
        <v>840</v>
      </c>
      <c r="H13" s="18"/>
      <c r="I13" s="18"/>
      <c r="J13" s="18"/>
      <c r="K13" s="19"/>
      <c r="L13" s="19"/>
      <c r="M13" s="19"/>
      <c r="N13" s="19"/>
      <c r="O13" s="19"/>
      <c r="P13" s="19"/>
      <c r="Q13" s="10">
        <v>350</v>
      </c>
      <c r="R13" s="19"/>
      <c r="S13" s="10">
        <v>350</v>
      </c>
      <c r="T13" s="10">
        <v>350</v>
      </c>
      <c r="U13" s="19"/>
      <c r="V13" s="10">
        <v>350</v>
      </c>
      <c r="W13" s="22"/>
      <c r="X13" s="21"/>
      <c r="Y13" s="19"/>
      <c r="Z13" s="19"/>
      <c r="AA13" s="19"/>
      <c r="AB13" s="19"/>
      <c r="AC13" s="19"/>
      <c r="AD13" s="19"/>
      <c r="AE13" s="19"/>
      <c r="AG13" s="30"/>
      <c r="AH13" s="27"/>
      <c r="AI13" s="27"/>
      <c r="AJ13" s="2"/>
      <c r="AK13" s="28"/>
    </row>
    <row r="14" spans="1:37" s="4" customFormat="1" ht="21" customHeight="1">
      <c r="A14" s="16" t="s">
        <v>24</v>
      </c>
      <c r="B14" s="13">
        <v>6900</v>
      </c>
      <c r="C14" s="13">
        <v>5100</v>
      </c>
      <c r="D14" s="17"/>
      <c r="E14" s="13">
        <v>5100</v>
      </c>
      <c r="F14" s="13">
        <v>5100</v>
      </c>
      <c r="G14" s="13">
        <v>5100</v>
      </c>
      <c r="H14" s="18"/>
      <c r="I14" s="18"/>
      <c r="J14" s="18"/>
      <c r="K14" s="19"/>
      <c r="L14" s="19"/>
      <c r="M14" s="19"/>
      <c r="N14" s="19"/>
      <c r="O14" s="19"/>
      <c r="P14" s="19"/>
      <c r="Q14" s="10">
        <v>1800</v>
      </c>
      <c r="R14" s="19"/>
      <c r="S14" s="10">
        <v>1800</v>
      </c>
      <c r="T14" s="10">
        <v>1800</v>
      </c>
      <c r="U14" s="19"/>
      <c r="V14" s="10">
        <v>1800</v>
      </c>
      <c r="W14" s="20"/>
      <c r="X14" s="21"/>
      <c r="Y14" s="19"/>
      <c r="Z14" s="19"/>
      <c r="AA14" s="19"/>
      <c r="AB14" s="19"/>
      <c r="AC14" s="19"/>
      <c r="AD14" s="19"/>
      <c r="AE14" s="19"/>
      <c r="AG14" s="30"/>
      <c r="AH14" s="27"/>
      <c r="AI14" s="27"/>
      <c r="AJ14" s="2"/>
      <c r="AK14" s="28"/>
    </row>
    <row r="15" spans="1:37" s="4" customFormat="1" ht="21" customHeight="1">
      <c r="A15" s="16" t="s">
        <v>25</v>
      </c>
      <c r="B15" s="13">
        <v>760</v>
      </c>
      <c r="C15" s="13">
        <v>720</v>
      </c>
      <c r="D15" s="17"/>
      <c r="E15" s="13">
        <v>720</v>
      </c>
      <c r="F15" s="13">
        <v>720</v>
      </c>
      <c r="G15" s="13">
        <v>720</v>
      </c>
      <c r="H15" s="18"/>
      <c r="I15" s="18"/>
      <c r="J15" s="18"/>
      <c r="K15" s="19"/>
      <c r="L15" s="19"/>
      <c r="M15" s="19"/>
      <c r="N15" s="19"/>
      <c r="O15" s="19"/>
      <c r="P15" s="19"/>
      <c r="Q15" s="10">
        <v>40</v>
      </c>
      <c r="R15" s="19"/>
      <c r="S15" s="10">
        <v>40</v>
      </c>
      <c r="T15" s="10">
        <v>40</v>
      </c>
      <c r="U15" s="19"/>
      <c r="V15" s="10">
        <v>40</v>
      </c>
      <c r="W15" s="20"/>
      <c r="X15" s="21"/>
      <c r="Y15" s="19"/>
      <c r="Z15" s="19"/>
      <c r="AA15" s="19"/>
      <c r="AB15" s="19"/>
      <c r="AC15" s="19"/>
      <c r="AD15" s="19"/>
      <c r="AE15" s="19"/>
      <c r="AG15" s="30"/>
      <c r="AH15" s="27"/>
      <c r="AI15" s="27"/>
      <c r="AJ15" s="2"/>
      <c r="AK15" s="28"/>
    </row>
    <row r="16" spans="1:37" s="4" customFormat="1" ht="21" customHeight="1">
      <c r="A16" s="16" t="s">
        <v>26</v>
      </c>
      <c r="B16" s="13">
        <v>1210</v>
      </c>
      <c r="C16" s="13">
        <v>930</v>
      </c>
      <c r="D16" s="17"/>
      <c r="E16" s="13">
        <v>930</v>
      </c>
      <c r="F16" s="13">
        <v>930</v>
      </c>
      <c r="G16" s="13">
        <v>930</v>
      </c>
      <c r="H16" s="18"/>
      <c r="I16" s="18"/>
      <c r="J16" s="18"/>
      <c r="K16" s="19"/>
      <c r="L16" s="19"/>
      <c r="M16" s="19"/>
      <c r="N16" s="19"/>
      <c r="O16" s="19"/>
      <c r="P16" s="19"/>
      <c r="Q16" s="10">
        <v>280</v>
      </c>
      <c r="R16" s="19"/>
      <c r="S16" s="10">
        <v>280</v>
      </c>
      <c r="T16" s="10">
        <v>280</v>
      </c>
      <c r="U16" s="19"/>
      <c r="V16" s="10">
        <v>280</v>
      </c>
      <c r="W16" s="20"/>
      <c r="X16" s="21"/>
      <c r="Y16" s="19"/>
      <c r="Z16" s="19"/>
      <c r="AA16" s="19"/>
      <c r="AB16" s="19"/>
      <c r="AC16" s="19"/>
      <c r="AD16" s="19"/>
      <c r="AE16" s="19"/>
      <c r="AG16" s="30"/>
      <c r="AH16" s="27"/>
      <c r="AI16" s="27"/>
      <c r="AJ16" s="2"/>
      <c r="AK16" s="28"/>
    </row>
    <row r="17" spans="1:37" s="4" customFormat="1" ht="21" customHeight="1">
      <c r="A17" s="16" t="s">
        <v>27</v>
      </c>
      <c r="B17" s="13">
        <v>910</v>
      </c>
      <c r="C17" s="13">
        <v>700</v>
      </c>
      <c r="D17" s="17"/>
      <c r="E17" s="13">
        <v>700</v>
      </c>
      <c r="F17" s="13">
        <v>700</v>
      </c>
      <c r="G17" s="13">
        <v>700</v>
      </c>
      <c r="H17" s="18"/>
      <c r="I17" s="18"/>
      <c r="J17" s="18"/>
      <c r="K17" s="19"/>
      <c r="L17" s="19"/>
      <c r="M17" s="19"/>
      <c r="N17" s="19"/>
      <c r="O17" s="19"/>
      <c r="P17" s="19"/>
      <c r="Q17" s="10">
        <v>210</v>
      </c>
      <c r="R17" s="19"/>
      <c r="S17" s="10">
        <v>210</v>
      </c>
      <c r="T17" s="10">
        <v>210</v>
      </c>
      <c r="U17" s="19"/>
      <c r="V17" s="10">
        <v>210</v>
      </c>
      <c r="W17" s="20"/>
      <c r="X17" s="21"/>
      <c r="Y17" s="19"/>
      <c r="Z17" s="19"/>
      <c r="AA17" s="19"/>
      <c r="AB17" s="19"/>
      <c r="AC17" s="19"/>
      <c r="AD17" s="19"/>
      <c r="AE17" s="19"/>
      <c r="AG17" s="30"/>
      <c r="AH17" s="27"/>
      <c r="AI17" s="27"/>
      <c r="AJ17" s="2"/>
      <c r="AK17" s="28"/>
    </row>
    <row r="18" spans="1:37" s="4" customFormat="1" ht="21" customHeight="1">
      <c r="A18" s="16" t="s">
        <v>28</v>
      </c>
      <c r="B18" s="13">
        <v>860</v>
      </c>
      <c r="C18" s="13">
        <v>410</v>
      </c>
      <c r="D18" s="17"/>
      <c r="E18" s="13">
        <v>410</v>
      </c>
      <c r="F18" s="13">
        <v>410</v>
      </c>
      <c r="G18" s="13">
        <v>410</v>
      </c>
      <c r="H18" s="18"/>
      <c r="I18" s="18"/>
      <c r="J18" s="18"/>
      <c r="K18" s="19"/>
      <c r="L18" s="19"/>
      <c r="M18" s="19"/>
      <c r="N18" s="19"/>
      <c r="O18" s="19"/>
      <c r="P18" s="19"/>
      <c r="Q18" s="10">
        <v>450</v>
      </c>
      <c r="R18" s="19"/>
      <c r="S18" s="10">
        <v>450</v>
      </c>
      <c r="T18" s="10">
        <v>450</v>
      </c>
      <c r="U18" s="19"/>
      <c r="V18" s="10">
        <v>450</v>
      </c>
      <c r="W18" s="20"/>
      <c r="X18" s="21"/>
      <c r="Y18" s="19"/>
      <c r="Z18" s="19"/>
      <c r="AA18" s="19"/>
      <c r="AB18" s="19"/>
      <c r="AC18" s="19"/>
      <c r="AD18" s="19"/>
      <c r="AE18" s="19"/>
      <c r="AG18" s="30"/>
      <c r="AH18" s="27"/>
      <c r="AI18" s="27"/>
      <c r="AJ18" s="2"/>
      <c r="AK18" s="28"/>
    </row>
    <row r="19" spans="1:37" s="4" customFormat="1" ht="21" customHeight="1">
      <c r="A19" s="16" t="s">
        <v>29</v>
      </c>
      <c r="B19" s="13">
        <v>2880</v>
      </c>
      <c r="C19" s="13">
        <v>1880</v>
      </c>
      <c r="D19" s="17"/>
      <c r="E19" s="13">
        <v>1880</v>
      </c>
      <c r="F19" s="13">
        <v>1880</v>
      </c>
      <c r="G19" s="13">
        <v>1880</v>
      </c>
      <c r="H19" s="18"/>
      <c r="I19" s="18"/>
      <c r="J19" s="18"/>
      <c r="K19" s="19"/>
      <c r="L19" s="19"/>
      <c r="M19" s="19"/>
      <c r="N19" s="19"/>
      <c r="O19" s="19"/>
      <c r="P19" s="19"/>
      <c r="Q19" s="10">
        <v>1000</v>
      </c>
      <c r="R19" s="19"/>
      <c r="S19" s="10">
        <v>1000</v>
      </c>
      <c r="T19" s="10">
        <v>1000</v>
      </c>
      <c r="U19" s="19"/>
      <c r="V19" s="10">
        <v>1000</v>
      </c>
      <c r="W19" s="20"/>
      <c r="X19" s="21"/>
      <c r="Y19" s="19"/>
      <c r="Z19" s="19"/>
      <c r="AA19" s="19"/>
      <c r="AB19" s="19"/>
      <c r="AC19" s="19"/>
      <c r="AD19" s="19"/>
      <c r="AE19" s="19"/>
      <c r="AG19" s="30"/>
      <c r="AH19" s="27"/>
      <c r="AI19" s="27"/>
      <c r="AJ19" s="2"/>
      <c r="AK19" s="28"/>
    </row>
    <row r="20" spans="1:37" s="4" customFormat="1" ht="21" customHeight="1">
      <c r="A20" s="16" t="s">
        <v>30</v>
      </c>
      <c r="B20" s="13">
        <v>2080</v>
      </c>
      <c r="C20" s="13">
        <v>1600</v>
      </c>
      <c r="D20" s="17"/>
      <c r="E20" s="13">
        <v>1600</v>
      </c>
      <c r="F20" s="13">
        <v>1600</v>
      </c>
      <c r="G20" s="13">
        <v>1600</v>
      </c>
      <c r="H20" s="18"/>
      <c r="I20" s="18"/>
      <c r="J20" s="18"/>
      <c r="K20" s="19"/>
      <c r="L20" s="19"/>
      <c r="M20" s="19"/>
      <c r="N20" s="19"/>
      <c r="O20" s="19"/>
      <c r="P20" s="19"/>
      <c r="Q20" s="10">
        <v>480</v>
      </c>
      <c r="R20" s="19"/>
      <c r="S20" s="10">
        <v>480</v>
      </c>
      <c r="T20" s="10">
        <v>480</v>
      </c>
      <c r="U20" s="19"/>
      <c r="V20" s="10">
        <v>480</v>
      </c>
      <c r="W20" s="20"/>
      <c r="X20" s="21"/>
      <c r="Y20" s="19"/>
      <c r="Z20" s="19"/>
      <c r="AA20" s="19"/>
      <c r="AB20" s="19"/>
      <c r="AC20" s="19"/>
      <c r="AD20" s="19"/>
      <c r="AE20" s="19"/>
      <c r="AG20" s="30"/>
      <c r="AH20" s="27"/>
      <c r="AI20" s="27"/>
      <c r="AJ20" s="2"/>
      <c r="AK20" s="28"/>
    </row>
    <row r="21" spans="1:37" s="4" customFormat="1" ht="21" customHeight="1">
      <c r="A21" s="16" t="s">
        <v>31</v>
      </c>
      <c r="B21" s="13">
        <v>1500</v>
      </c>
      <c r="C21" s="13">
        <v>1250</v>
      </c>
      <c r="D21" s="17"/>
      <c r="E21" s="13">
        <v>1250</v>
      </c>
      <c r="F21" s="13">
        <v>1250</v>
      </c>
      <c r="G21" s="13">
        <v>1250</v>
      </c>
      <c r="H21" s="18"/>
      <c r="I21" s="18"/>
      <c r="J21" s="18"/>
      <c r="K21" s="19"/>
      <c r="L21" s="19"/>
      <c r="M21" s="19"/>
      <c r="N21" s="19"/>
      <c r="O21" s="19"/>
      <c r="P21" s="19"/>
      <c r="Q21" s="10">
        <v>250</v>
      </c>
      <c r="R21" s="19"/>
      <c r="S21" s="10">
        <v>250</v>
      </c>
      <c r="T21" s="10">
        <v>250</v>
      </c>
      <c r="U21" s="19"/>
      <c r="V21" s="10">
        <v>250</v>
      </c>
      <c r="W21" s="20"/>
      <c r="X21" s="21"/>
      <c r="Y21" s="19"/>
      <c r="Z21" s="19"/>
      <c r="AA21" s="19"/>
      <c r="AB21" s="19"/>
      <c r="AC21" s="19"/>
      <c r="AD21" s="19"/>
      <c r="AE21" s="19"/>
      <c r="AG21" s="30"/>
      <c r="AH21" s="27"/>
      <c r="AI21" s="27"/>
      <c r="AJ21" s="2"/>
      <c r="AK21" s="28"/>
    </row>
    <row r="22" spans="1:37" s="4" customFormat="1" ht="21" customHeight="1">
      <c r="A22" s="16" t="s">
        <v>32</v>
      </c>
      <c r="B22" s="13">
        <v>2210</v>
      </c>
      <c r="C22" s="13">
        <v>1750</v>
      </c>
      <c r="D22" s="17"/>
      <c r="E22" s="13">
        <v>1750</v>
      </c>
      <c r="F22" s="13">
        <v>1750</v>
      </c>
      <c r="G22" s="13">
        <v>1750</v>
      </c>
      <c r="H22" s="18"/>
      <c r="I22" s="18"/>
      <c r="J22" s="18"/>
      <c r="K22" s="19"/>
      <c r="L22" s="19"/>
      <c r="M22" s="19"/>
      <c r="N22" s="19"/>
      <c r="O22" s="19"/>
      <c r="P22" s="19"/>
      <c r="Q22" s="10">
        <v>460</v>
      </c>
      <c r="R22" s="19"/>
      <c r="S22" s="10">
        <v>460</v>
      </c>
      <c r="T22" s="10">
        <v>460</v>
      </c>
      <c r="U22" s="19"/>
      <c r="V22" s="10">
        <v>460</v>
      </c>
      <c r="W22" s="20"/>
      <c r="X22" s="21"/>
      <c r="Y22" s="19"/>
      <c r="Z22" s="19"/>
      <c r="AA22" s="19"/>
      <c r="AB22" s="19"/>
      <c r="AC22" s="19"/>
      <c r="AD22" s="19"/>
      <c r="AE22" s="19"/>
      <c r="AG22" s="30"/>
      <c r="AH22" s="27"/>
      <c r="AI22" s="27"/>
      <c r="AJ22" s="2"/>
      <c r="AK22" s="28"/>
    </row>
    <row r="23" spans="1:37" s="4" customFormat="1" ht="21" customHeight="1">
      <c r="A23" s="16" t="s">
        <v>33</v>
      </c>
      <c r="B23" s="13">
        <v>3450</v>
      </c>
      <c r="C23" s="13">
        <v>1450</v>
      </c>
      <c r="D23" s="17"/>
      <c r="E23" s="13">
        <v>1450</v>
      </c>
      <c r="F23" s="13">
        <v>1450</v>
      </c>
      <c r="G23" s="13">
        <v>1450</v>
      </c>
      <c r="H23" s="18"/>
      <c r="I23" s="18"/>
      <c r="J23" s="18"/>
      <c r="K23" s="19"/>
      <c r="L23" s="19"/>
      <c r="M23" s="19"/>
      <c r="N23" s="19"/>
      <c r="O23" s="19"/>
      <c r="P23" s="19"/>
      <c r="Q23" s="10">
        <v>2000</v>
      </c>
      <c r="R23" s="19"/>
      <c r="S23" s="10">
        <v>2000</v>
      </c>
      <c r="T23" s="10">
        <v>2000</v>
      </c>
      <c r="U23" s="19"/>
      <c r="V23" s="10">
        <v>2000</v>
      </c>
      <c r="W23" s="20"/>
      <c r="X23" s="21"/>
      <c r="Y23" s="19"/>
      <c r="Z23" s="19"/>
      <c r="AA23" s="19"/>
      <c r="AB23" s="19"/>
      <c r="AC23" s="19"/>
      <c r="AD23" s="19"/>
      <c r="AE23" s="19"/>
      <c r="AG23" s="30"/>
      <c r="AH23" s="27"/>
      <c r="AI23" s="27"/>
      <c r="AJ23" s="2"/>
      <c r="AK23" s="28"/>
    </row>
    <row r="24" spans="1:37" s="4" customFormat="1" ht="21" customHeight="1">
      <c r="A24" s="16" t="s">
        <v>34</v>
      </c>
      <c r="B24" s="13">
        <v>4720</v>
      </c>
      <c r="C24" s="13">
        <v>1420</v>
      </c>
      <c r="D24" s="17"/>
      <c r="E24" s="13">
        <v>1420</v>
      </c>
      <c r="F24" s="13">
        <v>1420</v>
      </c>
      <c r="G24" s="13">
        <v>1420</v>
      </c>
      <c r="H24" s="18"/>
      <c r="I24" s="18"/>
      <c r="J24" s="18"/>
      <c r="K24" s="19"/>
      <c r="L24" s="19"/>
      <c r="M24" s="19"/>
      <c r="N24" s="19"/>
      <c r="O24" s="19"/>
      <c r="P24" s="19"/>
      <c r="Q24" s="10">
        <v>3300</v>
      </c>
      <c r="R24" s="19"/>
      <c r="S24" s="10">
        <v>3300</v>
      </c>
      <c r="T24" s="10">
        <v>3300</v>
      </c>
      <c r="U24" s="19"/>
      <c r="V24" s="10">
        <v>3300</v>
      </c>
      <c r="W24" s="20"/>
      <c r="X24" s="21"/>
      <c r="Y24" s="19"/>
      <c r="Z24" s="19"/>
      <c r="AA24" s="19"/>
      <c r="AB24" s="19"/>
      <c r="AC24" s="19"/>
      <c r="AD24" s="19"/>
      <c r="AE24" s="19"/>
      <c r="AG24" s="30"/>
      <c r="AH24" s="27"/>
      <c r="AI24" s="27"/>
      <c r="AJ24" s="2"/>
      <c r="AK24" s="28"/>
    </row>
    <row r="25" spans="1:37" s="4" customFormat="1" ht="21" customHeight="1">
      <c r="A25" s="16" t="s">
        <v>35</v>
      </c>
      <c r="B25" s="13">
        <v>1020</v>
      </c>
      <c r="C25" s="13">
        <v>630</v>
      </c>
      <c r="D25" s="17"/>
      <c r="E25" s="13">
        <v>630</v>
      </c>
      <c r="F25" s="13">
        <v>630</v>
      </c>
      <c r="G25" s="13">
        <v>630</v>
      </c>
      <c r="H25" s="18"/>
      <c r="I25" s="18"/>
      <c r="J25" s="18"/>
      <c r="K25" s="19"/>
      <c r="L25" s="19"/>
      <c r="M25" s="19"/>
      <c r="N25" s="19"/>
      <c r="O25" s="19"/>
      <c r="P25" s="19"/>
      <c r="Q25" s="10">
        <v>390</v>
      </c>
      <c r="R25" s="19"/>
      <c r="S25" s="10">
        <v>390</v>
      </c>
      <c r="T25" s="10">
        <v>390</v>
      </c>
      <c r="U25" s="19"/>
      <c r="V25" s="10">
        <v>390</v>
      </c>
      <c r="W25" s="20"/>
      <c r="X25" s="21"/>
      <c r="Y25" s="19"/>
      <c r="Z25" s="19"/>
      <c r="AA25" s="19"/>
      <c r="AB25" s="19"/>
      <c r="AC25" s="19"/>
      <c r="AD25" s="19"/>
      <c r="AE25" s="19"/>
      <c r="AG25" s="30"/>
      <c r="AH25" s="27"/>
      <c r="AI25" s="27"/>
      <c r="AJ25" s="2"/>
      <c r="AK25" s="28"/>
    </row>
    <row r="26" spans="1:37" s="4" customFormat="1" ht="21" customHeight="1">
      <c r="A26" s="16" t="s">
        <v>36</v>
      </c>
      <c r="B26" s="13">
        <v>2150</v>
      </c>
      <c r="C26" s="13">
        <v>1450</v>
      </c>
      <c r="D26" s="17"/>
      <c r="E26" s="13">
        <v>1450</v>
      </c>
      <c r="F26" s="13">
        <v>1450</v>
      </c>
      <c r="G26" s="13">
        <v>1450</v>
      </c>
      <c r="H26" s="18"/>
      <c r="I26" s="18"/>
      <c r="J26" s="18"/>
      <c r="K26" s="19"/>
      <c r="L26" s="19"/>
      <c r="M26" s="19"/>
      <c r="N26" s="19"/>
      <c r="O26" s="19"/>
      <c r="P26" s="19"/>
      <c r="Q26" s="10">
        <v>700</v>
      </c>
      <c r="R26" s="19"/>
      <c r="S26" s="10">
        <v>700</v>
      </c>
      <c r="T26" s="10">
        <v>700</v>
      </c>
      <c r="U26" s="19"/>
      <c r="V26" s="10">
        <v>700</v>
      </c>
      <c r="W26" s="20"/>
      <c r="X26" s="21"/>
      <c r="Y26" s="19"/>
      <c r="Z26" s="19"/>
      <c r="AA26" s="19"/>
      <c r="AB26" s="19"/>
      <c r="AC26" s="19"/>
      <c r="AD26" s="19"/>
      <c r="AE26" s="19"/>
      <c r="AG26" s="30"/>
      <c r="AH26" s="27"/>
      <c r="AI26" s="27"/>
      <c r="AJ26" s="2"/>
      <c r="AK26" s="28"/>
    </row>
    <row r="27" spans="1:37" s="4" customFormat="1" ht="21" customHeight="1">
      <c r="A27" s="16" t="s">
        <v>37</v>
      </c>
      <c r="B27" s="13">
        <v>14500</v>
      </c>
      <c r="C27" s="13">
        <v>11300</v>
      </c>
      <c r="D27" s="17"/>
      <c r="E27" s="13">
        <v>11300</v>
      </c>
      <c r="F27" s="13">
        <v>11300</v>
      </c>
      <c r="G27" s="13">
        <v>11300</v>
      </c>
      <c r="H27" s="18"/>
      <c r="I27" s="18"/>
      <c r="J27" s="18"/>
      <c r="K27" s="19"/>
      <c r="L27" s="19"/>
      <c r="M27" s="19"/>
      <c r="N27" s="19"/>
      <c r="O27" s="19"/>
      <c r="P27" s="19"/>
      <c r="Q27" s="10">
        <v>3200</v>
      </c>
      <c r="R27" s="19"/>
      <c r="S27" s="10">
        <v>3200</v>
      </c>
      <c r="T27" s="10">
        <v>3200</v>
      </c>
      <c r="U27" s="19"/>
      <c r="V27" s="10">
        <v>3200</v>
      </c>
      <c r="W27" s="20"/>
      <c r="X27" s="21"/>
      <c r="Y27" s="19"/>
      <c r="Z27" s="19"/>
      <c r="AA27" s="19"/>
      <c r="AB27" s="19"/>
      <c r="AC27" s="19"/>
      <c r="AD27" s="19"/>
      <c r="AE27" s="19"/>
      <c r="AG27" s="30"/>
      <c r="AH27" s="27"/>
      <c r="AI27" s="27"/>
      <c r="AJ27" s="2"/>
      <c r="AK27" s="28"/>
    </row>
    <row r="28" spans="1:37" s="4" customFormat="1" ht="21" customHeight="1">
      <c r="A28" s="16" t="s">
        <v>38</v>
      </c>
      <c r="B28" s="13">
        <v>8160</v>
      </c>
      <c r="C28" s="13">
        <v>5460</v>
      </c>
      <c r="D28" s="17"/>
      <c r="E28" s="13">
        <v>5460</v>
      </c>
      <c r="F28" s="13">
        <v>5460</v>
      </c>
      <c r="G28" s="13">
        <v>5460</v>
      </c>
      <c r="H28" s="18"/>
      <c r="I28" s="18"/>
      <c r="J28" s="18"/>
      <c r="K28" s="19"/>
      <c r="L28" s="19"/>
      <c r="M28" s="19"/>
      <c r="N28" s="19"/>
      <c r="O28" s="19"/>
      <c r="P28" s="19"/>
      <c r="Q28" s="10">
        <v>2700</v>
      </c>
      <c r="R28" s="19"/>
      <c r="S28" s="10">
        <v>2700</v>
      </c>
      <c r="T28" s="10">
        <v>2700</v>
      </c>
      <c r="U28" s="19"/>
      <c r="V28" s="10">
        <v>2700</v>
      </c>
      <c r="W28" s="20"/>
      <c r="X28" s="21"/>
      <c r="Y28" s="19"/>
      <c r="Z28" s="19"/>
      <c r="AA28" s="19"/>
      <c r="AB28" s="19"/>
      <c r="AC28" s="19"/>
      <c r="AD28" s="19"/>
      <c r="AE28" s="19"/>
      <c r="AG28" s="30"/>
      <c r="AH28" s="27"/>
      <c r="AI28" s="27"/>
      <c r="AJ28" s="2"/>
      <c r="AK28" s="28"/>
    </row>
    <row r="29" spans="1:37" s="4" customFormat="1" ht="21" customHeight="1">
      <c r="A29" s="16" t="s">
        <v>39</v>
      </c>
      <c r="B29" s="13">
        <v>10500</v>
      </c>
      <c r="C29" s="13">
        <v>8000</v>
      </c>
      <c r="D29" s="17"/>
      <c r="E29" s="13">
        <v>8000</v>
      </c>
      <c r="F29" s="13">
        <v>8000</v>
      </c>
      <c r="G29" s="13">
        <v>8000</v>
      </c>
      <c r="H29" s="18"/>
      <c r="I29" s="18"/>
      <c r="J29" s="18"/>
      <c r="K29" s="19"/>
      <c r="L29" s="19"/>
      <c r="M29" s="19"/>
      <c r="N29" s="19"/>
      <c r="O29" s="19"/>
      <c r="P29" s="19"/>
      <c r="Q29" s="10">
        <v>2500</v>
      </c>
      <c r="R29" s="19"/>
      <c r="S29" s="10">
        <v>2500</v>
      </c>
      <c r="T29" s="10">
        <v>2500</v>
      </c>
      <c r="U29" s="19"/>
      <c r="V29" s="10">
        <v>2500</v>
      </c>
      <c r="W29" s="20"/>
      <c r="X29" s="21"/>
      <c r="Y29" s="19"/>
      <c r="Z29" s="19"/>
      <c r="AA29" s="19"/>
      <c r="AB29" s="19"/>
      <c r="AC29" s="19"/>
      <c r="AD29" s="19"/>
      <c r="AE29" s="19"/>
      <c r="AG29" s="30"/>
      <c r="AH29" s="27"/>
      <c r="AI29" s="27"/>
      <c r="AJ29" s="2"/>
      <c r="AK29" s="28"/>
    </row>
    <row r="30" spans="1:36" s="4" customFormat="1" ht="21" customHeight="1">
      <c r="A30" s="16" t="s">
        <v>40</v>
      </c>
      <c r="B30" s="13">
        <v>8500</v>
      </c>
      <c r="C30" s="13">
        <v>6500</v>
      </c>
      <c r="D30" s="17"/>
      <c r="E30" s="13">
        <v>6500</v>
      </c>
      <c r="F30" s="13">
        <v>6500</v>
      </c>
      <c r="G30" s="13">
        <v>6500</v>
      </c>
      <c r="H30" s="18"/>
      <c r="I30" s="18"/>
      <c r="J30" s="18"/>
      <c r="K30" s="19"/>
      <c r="L30" s="19"/>
      <c r="M30" s="19"/>
      <c r="N30" s="19"/>
      <c r="O30" s="19"/>
      <c r="P30" s="19"/>
      <c r="Q30" s="10">
        <v>2000</v>
      </c>
      <c r="R30" s="19"/>
      <c r="S30" s="10">
        <v>2000</v>
      </c>
      <c r="T30" s="10">
        <v>2000</v>
      </c>
      <c r="U30" s="19"/>
      <c r="V30" s="10">
        <v>2000</v>
      </c>
      <c r="W30" s="20"/>
      <c r="X30" s="21"/>
      <c r="Y30" s="19"/>
      <c r="Z30" s="19"/>
      <c r="AA30" s="19"/>
      <c r="AB30" s="19"/>
      <c r="AC30" s="19"/>
      <c r="AD30" s="19"/>
      <c r="AE30" s="19"/>
      <c r="AG30" s="30"/>
      <c r="AH30" s="27"/>
      <c r="AI30" s="27"/>
      <c r="AJ30" s="2"/>
    </row>
    <row r="31" spans="1:35" s="4" customFormat="1" ht="21" customHeight="1">
      <c r="A31" s="16" t="s">
        <v>41</v>
      </c>
      <c r="B31" s="13">
        <v>12400</v>
      </c>
      <c r="C31" s="13">
        <v>8200</v>
      </c>
      <c r="D31" s="17"/>
      <c r="E31" s="13">
        <v>8200</v>
      </c>
      <c r="F31" s="13">
        <v>8200</v>
      </c>
      <c r="G31" s="13">
        <v>8200</v>
      </c>
      <c r="H31" s="18"/>
      <c r="I31" s="18"/>
      <c r="J31" s="18"/>
      <c r="K31" s="19"/>
      <c r="L31" s="19"/>
      <c r="M31" s="19"/>
      <c r="N31" s="19"/>
      <c r="O31" s="19"/>
      <c r="P31" s="19"/>
      <c r="Q31" s="10">
        <v>4200</v>
      </c>
      <c r="R31" s="19"/>
      <c r="S31" s="10">
        <v>4200</v>
      </c>
      <c r="T31" s="10">
        <v>4200</v>
      </c>
      <c r="U31" s="19"/>
      <c r="V31" s="10">
        <v>4200</v>
      </c>
      <c r="W31" s="20"/>
      <c r="X31" s="21"/>
      <c r="Y31" s="19"/>
      <c r="Z31" s="19"/>
      <c r="AA31" s="19"/>
      <c r="AB31" s="19"/>
      <c r="AC31" s="19"/>
      <c r="AD31" s="19"/>
      <c r="AE31" s="19"/>
      <c r="AG31" s="30"/>
      <c r="AH31" s="30"/>
      <c r="AI31" s="30"/>
    </row>
    <row r="32" spans="1:35" s="4" customFormat="1" ht="21" customHeight="1">
      <c r="A32" s="16" t="s">
        <v>42</v>
      </c>
      <c r="B32" s="13">
        <v>37270</v>
      </c>
      <c r="C32" s="13">
        <v>15470</v>
      </c>
      <c r="D32" s="13">
        <v>2140</v>
      </c>
      <c r="E32" s="13">
        <v>13330</v>
      </c>
      <c r="F32" s="13">
        <v>4210</v>
      </c>
      <c r="G32" s="13">
        <v>4210</v>
      </c>
      <c r="H32" s="13">
        <v>8620</v>
      </c>
      <c r="I32" s="13">
        <v>2120</v>
      </c>
      <c r="J32" s="13">
        <v>6500</v>
      </c>
      <c r="K32" s="13">
        <v>470</v>
      </c>
      <c r="L32" s="13">
        <v>20</v>
      </c>
      <c r="M32" s="13">
        <v>450</v>
      </c>
      <c r="N32" s="13">
        <v>2170</v>
      </c>
      <c r="O32" s="17"/>
      <c r="P32" s="13">
        <v>2170</v>
      </c>
      <c r="Q32" s="10">
        <v>21800</v>
      </c>
      <c r="R32" s="10">
        <v>8150</v>
      </c>
      <c r="S32" s="10">
        <v>13650</v>
      </c>
      <c r="T32" s="10">
        <v>4500</v>
      </c>
      <c r="U32" s="10">
        <v>1500</v>
      </c>
      <c r="V32" s="10">
        <v>3000</v>
      </c>
      <c r="W32" s="10">
        <v>13320</v>
      </c>
      <c r="X32" s="10">
        <v>6500</v>
      </c>
      <c r="Y32" s="10">
        <v>6820</v>
      </c>
      <c r="Z32" s="10">
        <v>410</v>
      </c>
      <c r="AA32" s="10">
        <v>150</v>
      </c>
      <c r="AB32" s="10">
        <v>260</v>
      </c>
      <c r="AC32" s="10">
        <v>3570</v>
      </c>
      <c r="AD32" s="17"/>
      <c r="AE32" s="10">
        <v>3570</v>
      </c>
      <c r="AG32" s="30"/>
      <c r="AH32" s="30"/>
      <c r="AI32" s="30"/>
    </row>
  </sheetData>
  <sheetProtection/>
  <mergeCells count="4">
    <mergeCell ref="A1:AE1"/>
    <mergeCell ref="AC2:AD2"/>
    <mergeCell ref="A3:A5"/>
    <mergeCell ref="B3:B5"/>
  </mergeCells>
  <printOptions/>
  <pageMargins left="0.4724409448818898" right="0.4724409448818898" top="0.5511811023622047" bottom="0.5511811023622047" header="0" footer="0"/>
  <pageSetup firstPageNumber="6" useFirstPageNumber="1" fitToHeight="0" horizontalDpi="600" verticalDpi="600" orientation="landscape" paperSize="9" scale="75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吕律英</cp:lastModifiedBy>
  <cp:lastPrinted>2016-09-07T08:16:07Z</cp:lastPrinted>
  <dcterms:created xsi:type="dcterms:W3CDTF">2006-09-16T00:00:00Z</dcterms:created>
  <dcterms:modified xsi:type="dcterms:W3CDTF">2022-06-27T07:49:07Z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1940CE1C20934421A79A2415F1BE6676</vt:lpwstr>
  </property>
  <property fmtid="{D5CDD505-2E9C-101B-9397-08002B2CF9AE}" pid="4" name="KSOProductBuildV">
    <vt:lpwstr>2052-11.8.2.11019</vt:lpwstr>
  </property>
</Properties>
</file>