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11"/>
  </bookViews>
  <sheets>
    <sheet name="封面" sheetId="1" r:id="rId1"/>
    <sheet name="收支总表01" sheetId="2" r:id="rId2"/>
    <sheet name="收入总表02" sheetId="3" r:id="rId3"/>
    <sheet name="支出总表03" sheetId="4" r:id="rId4"/>
    <sheet name="财政拨款收支总表04" sheetId="5" r:id="rId5"/>
    <sheet name="一般公共预算表05" sheetId="6" r:id="rId6"/>
    <sheet name="基本支出预算表06" sheetId="7" r:id="rId7"/>
    <sheet name="“三公”经费表07" sheetId="8" r:id="rId8"/>
    <sheet name="政府性基金预算表08" sheetId="9" r:id="rId9"/>
    <sheet name="国资预算支出表09" sheetId="10" r:id="rId10"/>
    <sheet name="项目支出10" sheetId="11" r:id="rId11"/>
    <sheet name="重点项目支出预算表11" sheetId="12" r:id="rId12"/>
  </sheets>
  <definedNames>
    <definedName name="_xlnm.Print_Area" localSheetId="0">封面!$A$1:$B$11</definedName>
    <definedName name="_xlnm.Print_Titles" localSheetId="1">收支总表01!$1:$6</definedName>
    <definedName name="_xlnm.Print_Area" localSheetId="1">收支总表01!$A$1:$D$57</definedName>
    <definedName name="_xlnm.Print_Titles" localSheetId="2">收入总表02!$1:$6</definedName>
    <definedName name="_xlnm.Print_Titles" localSheetId="3">支出总表03!$1:$6</definedName>
    <definedName name="_xlnm.Print_Titles" localSheetId="4">财政拨款收支总表04!$1:$6</definedName>
    <definedName name="_xlnm.Print_Area" localSheetId="4">财政拨款收支总表04!$A$1:$D$57</definedName>
    <definedName name="_xlnm.Print_Titles" localSheetId="5">一般公共预算表05!$1:$6</definedName>
    <definedName name="_xlnm.Print_Titles" localSheetId="6">基本支出预算表06!$1:$6</definedName>
    <definedName name="_xlnm.Print_Titles" localSheetId="7">“三公”经费表07!$1:$6</definedName>
    <definedName name="_xlnm.Print_Titles" localSheetId="8">政府性基金预算表08!$1:$6</definedName>
    <definedName name="_xlnm.Print_Titles" localSheetId="9">国资预算支出表09!$1:$6</definedName>
    <definedName name="_xlnm.Print_Titles" localSheetId="10">项目支出10!$1:$7</definedName>
    <definedName name="_xlnm.Print_Titles" localSheetId="11">重点项目支出预算表11!$1:$7</definedName>
  </definedNames>
  <calcPr calcId="144525"/>
</workbook>
</file>

<file path=xl/sharedStrings.xml><?xml version="1.0" encoding="utf-8"?>
<sst xmlns="http://schemas.openxmlformats.org/spreadsheetml/2006/main" count="927" uniqueCount="458">
  <si>
    <t>浙江省2022年部门预算</t>
  </si>
  <si>
    <t>教育系统</t>
  </si>
  <si>
    <t>表01</t>
  </si>
  <si>
    <t>2022年部门收支预算总表</t>
  </si>
  <si>
    <t>303-教育系统</t>
  </si>
  <si>
    <t>单位：万元</t>
  </si>
  <si>
    <t>收                    入</t>
  </si>
  <si>
    <t>支                    出</t>
  </si>
  <si>
    <t>项       目</t>
  </si>
  <si>
    <t>预算数</t>
  </si>
  <si>
    <t>项    目</t>
  </si>
  <si>
    <t>一、财政拨款</t>
  </si>
  <si>
    <t>教育支出</t>
  </si>
  <si>
    <t>      一般公共预算</t>
  </si>
  <si>
    <t>　教育管理事务</t>
  </si>
  <si>
    <t>      政府性基金预算</t>
  </si>
  <si>
    <t>　　行政运行</t>
  </si>
  <si>
    <t>      国有资本经营预算</t>
  </si>
  <si>
    <t>　普通教育</t>
  </si>
  <si>
    <t>二、财政专户管理资金</t>
  </si>
  <si>
    <t>　　学前教育</t>
  </si>
  <si>
    <t>三、事业收入</t>
  </si>
  <si>
    <t>　　小学教育</t>
  </si>
  <si>
    <t>四、事业单位经营收入</t>
  </si>
  <si>
    <t>　　初中教育</t>
  </si>
  <si>
    <t>五、上级补助收入</t>
  </si>
  <si>
    <t>　　高中教育</t>
  </si>
  <si>
    <t>六、附属单位上缴收入</t>
  </si>
  <si>
    <t>　　其他普通教育支出</t>
  </si>
  <si>
    <t>七、其他收入</t>
  </si>
  <si>
    <t>　职业教育</t>
  </si>
  <si>
    <t>　　中等职业教育</t>
  </si>
  <si>
    <t>　成人教育</t>
  </si>
  <si>
    <t>　　成人高等教育</t>
  </si>
  <si>
    <t>　　其他成人教育支出</t>
  </si>
  <si>
    <t>　特殊教育</t>
  </si>
  <si>
    <t>　　特殊学校教育</t>
  </si>
  <si>
    <t>　进修及培训</t>
  </si>
  <si>
    <t>　　教师进修</t>
  </si>
  <si>
    <t>　教育费附加安排的支出</t>
  </si>
  <si>
    <t>　　其他教育费附加安排的支出</t>
  </si>
  <si>
    <t>　其他教育支出</t>
  </si>
  <si>
    <t>　　其他教育支出</t>
  </si>
  <si>
    <t>科学技术支出</t>
  </si>
  <si>
    <t>　其他科学技术支出</t>
  </si>
  <si>
    <t>　　其他科学技术支出</t>
  </si>
  <si>
    <t>文化旅游体育与传媒支出</t>
  </si>
  <si>
    <t>　文化和旅游</t>
  </si>
  <si>
    <t>　　其他文化和旅游支出</t>
  </si>
  <si>
    <t>社会保障和就业支出</t>
  </si>
  <si>
    <t>　行政事业单位养老支出</t>
  </si>
  <si>
    <t>　　机关事业单位基本养老保险缴费支出</t>
  </si>
  <si>
    <t>　　机关事业单位职业年金缴费支出</t>
  </si>
  <si>
    <t>　社会福利</t>
  </si>
  <si>
    <t>　　儿童福利</t>
  </si>
  <si>
    <t>卫生健康支出</t>
  </si>
  <si>
    <t>　行政事业单位医疗</t>
  </si>
  <si>
    <t>　　事业单位医疗</t>
  </si>
  <si>
    <t>城乡社区支出</t>
  </si>
  <si>
    <t>　国有土地使用权出让收入安排的支出</t>
  </si>
  <si>
    <t>　　其他国有土地使用权出让收入安排的支出</t>
  </si>
  <si>
    <t>　其他城乡社区支出</t>
  </si>
  <si>
    <t>　　其他城乡社区支出</t>
  </si>
  <si>
    <t>住房保障支出</t>
  </si>
  <si>
    <t>　住房改革支出</t>
  </si>
  <si>
    <t>　　住房公积金</t>
  </si>
  <si>
    <t>其他支出</t>
  </si>
  <si>
    <t>　其他政府性基金及对应专项债务收入安排的支出</t>
  </si>
  <si>
    <t>　　其他地方自行试点项目收益专项债券收入安排的支出</t>
  </si>
  <si>
    <t>　彩票公益金安排的支出</t>
  </si>
  <si>
    <t>　　用于社会福利的彩票公益金支出</t>
  </si>
  <si>
    <t>　　用于体育事业的彩票公益金支出</t>
  </si>
  <si>
    <t>本年收入合计</t>
  </si>
  <si>
    <t>本年支出合计</t>
  </si>
  <si>
    <t>上年结转结余</t>
  </si>
  <si>
    <t>年终结转结余</t>
  </si>
  <si>
    <t>收  入  总  计</t>
  </si>
  <si>
    <t>支  出  总  计</t>
  </si>
  <si>
    <t>表02</t>
  </si>
  <si>
    <t>2022年部门收入预算总表</t>
  </si>
  <si>
    <t>单位名称</t>
  </si>
  <si>
    <t>总计</t>
  </si>
  <si>
    <t>本年收入</t>
  </si>
  <si>
    <t>小计</t>
  </si>
  <si>
    <t> 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</si>
  <si>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</si>
  <si>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</si>
  <si>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</si>
  <si>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</si>
  <si>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</si>
  <si>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</si>
  <si>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</si>
  <si>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</si>
  <si>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</si>
  <si>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专户资金结转结余</t>
  </si>
  <si>
    <t>单位资金结转结余</t>
  </si>
  <si>
    <t>**</t>
  </si>
  <si>
    <t>合计</t>
  </si>
  <si>
    <t>　松阳县教育局本级</t>
  </si>
  <si>
    <t>　松阳县教育局教研室</t>
  </si>
  <si>
    <t>　松阳县教师进修学校</t>
  </si>
  <si>
    <t>　松阳县第一中学</t>
  </si>
  <si>
    <t>　松阳县第二中学</t>
  </si>
  <si>
    <t>　松阳县第三中学</t>
  </si>
  <si>
    <t>　松阳县职业中等专业学校</t>
  </si>
  <si>
    <t>　松阳民族中学</t>
  </si>
  <si>
    <t>　松阳县实验小学集团学校</t>
  </si>
  <si>
    <t>　松阳县实验幼儿园</t>
  </si>
  <si>
    <t>　浙江广播电视大学松阳学院</t>
  </si>
  <si>
    <t>　松阳县水南小学</t>
  </si>
  <si>
    <t>　松阳县古市镇中心小学</t>
  </si>
  <si>
    <t>　松阳县古市岗寺中心小学</t>
  </si>
  <si>
    <t>　松阳县城北小学</t>
  </si>
  <si>
    <t>　松阳县斋坛乡中心小学</t>
  </si>
  <si>
    <t>　松阳县叶村乡中心小学</t>
  </si>
  <si>
    <t>　松阳县三都乡中心小学</t>
  </si>
  <si>
    <t>　松阳县赤寿乡中心小学</t>
  </si>
  <si>
    <t>　松阳县新兴镇小学集团学校</t>
  </si>
  <si>
    <t>　松阳县樟溪乡中心小学</t>
  </si>
  <si>
    <t>　松阳县玉岩镇中心学校</t>
  </si>
  <si>
    <t>　松阳县大东坝镇中心小学</t>
  </si>
  <si>
    <t>　松阳县象溪镇雅溪中心小学</t>
  </si>
  <si>
    <t>　松阳县象溪镇靖居中心小学</t>
  </si>
  <si>
    <t>　松阳县枫坪乡中心小学</t>
  </si>
  <si>
    <t>　松阳县板桥乡中心小学</t>
  </si>
  <si>
    <t>　松阳县裕溪乡中心小学</t>
  </si>
  <si>
    <t>　松阳县安民乡中心小学</t>
  </si>
  <si>
    <t>　松阳县古市镇幼儿园</t>
  </si>
  <si>
    <t>　松阳县古市中学</t>
  </si>
  <si>
    <t>　松阳县西屏成技校</t>
  </si>
  <si>
    <t>　松阳县古市成技校</t>
  </si>
  <si>
    <t>　松阳县第二实验幼儿园</t>
  </si>
  <si>
    <t>　松阳县培智学校</t>
  </si>
  <si>
    <t>　松阳县象溪成技校</t>
  </si>
  <si>
    <t>　松阳县大东坝成技校</t>
  </si>
  <si>
    <t>　松阳县第五中学</t>
  </si>
  <si>
    <t>表03</t>
  </si>
  <si>
    <t>2022年部门支出预算总表</t>
  </si>
  <si>
    <t>单位:万元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</si>
  <si>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</si>
  <si>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</si>
  <si>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</si>
  <si>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</si>
  <si>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</si>
  <si>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</si>
  <si>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</si>
  <si>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人员支出</t>
  </si>
  <si>
    <t>公用经费</t>
  </si>
  <si>
    <t>205</t>
  </si>
  <si>
    <t>　20501</t>
  </si>
  <si>
    <t>　　2050101</t>
  </si>
  <si>
    <t>　20502</t>
  </si>
  <si>
    <t>　　2050201</t>
  </si>
  <si>
    <t>　　2050202</t>
  </si>
  <si>
    <t>　　2050203</t>
  </si>
  <si>
    <t>　　2050204</t>
  </si>
  <si>
    <t>　　2050299</t>
  </si>
  <si>
    <t>　20503</t>
  </si>
  <si>
    <t>　　2050302</t>
  </si>
  <si>
    <t>　20504</t>
  </si>
  <si>
    <t>　　2050403</t>
  </si>
  <si>
    <t>　　2050499</t>
  </si>
  <si>
    <t>　20507</t>
  </si>
  <si>
    <t>　　2050701</t>
  </si>
  <si>
    <t>　20508</t>
  </si>
  <si>
    <t>　　2050801</t>
  </si>
  <si>
    <t>　20509</t>
  </si>
  <si>
    <t>　　2050999</t>
  </si>
  <si>
    <t>　20599</t>
  </si>
  <si>
    <t>　　2059999</t>
  </si>
  <si>
    <t>206</t>
  </si>
  <si>
    <t>　20699</t>
  </si>
  <si>
    <t>　　2069999</t>
  </si>
  <si>
    <t>207</t>
  </si>
  <si>
    <t>　20701</t>
  </si>
  <si>
    <t>　　2070199</t>
  </si>
  <si>
    <t>208</t>
  </si>
  <si>
    <t>　20805</t>
  </si>
  <si>
    <t>　　2080505</t>
  </si>
  <si>
    <t>　　2080506</t>
  </si>
  <si>
    <t>　20810</t>
  </si>
  <si>
    <t>　　2081001</t>
  </si>
  <si>
    <t>210</t>
  </si>
  <si>
    <t>　21011</t>
  </si>
  <si>
    <t>　　2101102</t>
  </si>
  <si>
    <t>212</t>
  </si>
  <si>
    <t>　21208</t>
  </si>
  <si>
    <t>　　2120899</t>
  </si>
  <si>
    <t>　21299</t>
  </si>
  <si>
    <t>　　2129999</t>
  </si>
  <si>
    <t>221</t>
  </si>
  <si>
    <t>　22102</t>
  </si>
  <si>
    <t>　　2210201</t>
  </si>
  <si>
    <t>229</t>
  </si>
  <si>
    <t>　22904</t>
  </si>
  <si>
    <t>　　2290402</t>
  </si>
  <si>
    <t>　22960</t>
  </si>
  <si>
    <t>　　2296002</t>
  </si>
  <si>
    <t>　　2296003</t>
  </si>
  <si>
    <t>表04</t>
  </si>
  <si>
    <t>2022年部门财政拨款收支预算总表</t>
  </si>
  <si>
    <t>表05</t>
  </si>
  <si>
    <t>2022年部门一般公共预算支出表</t>
  </si>
  <si>
    <t>合  计</t>
  </si>
  <si>
    <t>人员经费</t>
  </si>
  <si>
    <t>表06</t>
  </si>
  <si>
    <t>2022年部门一般公共预算基本支出表</t>
  </si>
  <si>
    <t>经济分类科目</t>
  </si>
  <si>
    <t>本年一般公共预算基本支出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</si>
  <si>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</si>
  <si>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</si>
  <si>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</si>
  <si>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</si>
  <si>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</si>
  <si>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</si>
  <si>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</si>
  <si>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</si>
  <si>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</si>
  <si>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</si>
  <si>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</si>
  <si>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</si>
  <si>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</si>
  <si>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</si>
  <si>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</si>
  <si>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</si>
  <si>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</si>
  <si>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</si>
  <si>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</si>
  <si>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</si>
  <si>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</si>
  <si>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</si>
  <si>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</si>
  <si>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</si>
  <si>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</si>
  <si>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</si>
  <si>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</si>
  <si>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</si>
  <si>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</si>
  <si>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</si>
  <si>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</si>
  <si>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</si>
  <si>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</si>
  <si>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</si>
  <si>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30209</t>
  </si>
  <si>
    <t>　物业管理费</t>
  </si>
  <si>
    <t>　30211</t>
  </si>
  <si>
    <t>　差旅费</t>
  </si>
  <si>
    <t>　30213</t>
  </si>
  <si>
    <t>　维修(护)费</t>
  </si>
  <si>
    <t>　30216</t>
  </si>
  <si>
    <t>　培训费</t>
  </si>
  <si>
    <t>　30217</t>
  </si>
  <si>
    <t>　公务接待费</t>
  </si>
  <si>
    <t>　30226</t>
  </si>
  <si>
    <t>　劳务费</t>
  </si>
  <si>
    <t>　30228</t>
  </si>
  <si>
    <t>　工会经费</t>
  </si>
  <si>
    <t>　30229</t>
  </si>
  <si>
    <t>　福利费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</si>
  <si>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</si>
  <si>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</si>
  <si>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</si>
  <si>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</si>
  <si>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</si>
  <si>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</si>
  <si>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30301</t>
  </si>
  <si>
    <t>　离休费</t>
  </si>
  <si>
    <t>　30302</t>
  </si>
  <si>
    <t>　退休费</t>
  </si>
  <si>
    <t>　30305</t>
  </si>
  <si>
    <t>　生活补助</t>
  </si>
  <si>
    <t>310</t>
  </si>
  <si>
    <t>资本性支出</t>
  </si>
  <si>
    <t>　31002</t>
  </si>
  <si>
    <t>　办公设备购置</t>
  </si>
  <si>
    <t>表07</t>
  </si>
  <si>
    <t>2022年部门一般公共预算"三公"经费表</t>
  </si>
  <si>
    <t>单位代码</t>
  </si>
  <si>
    <t>重点经济分类</t>
  </si>
  <si>
    <t>因公出国(境)费用</t>
  </si>
  <si>
    <t>公务接待费</t>
  </si>
  <si>
    <t>公务用车运行维护费</t>
  </si>
  <si>
    <t>公务用车购置</t>
  </si>
  <si>
    <t>303001</t>
  </si>
  <si>
    <t>松阳县教育局本级</t>
  </si>
  <si>
    <t>303004</t>
  </si>
  <si>
    <t>松阳县教师进修学校</t>
  </si>
  <si>
    <t>303007</t>
  </si>
  <si>
    <t>松阳县第三中学</t>
  </si>
  <si>
    <t>303010</t>
  </si>
  <si>
    <t>松阳县实验小学集团学校</t>
  </si>
  <si>
    <t>303012</t>
  </si>
  <si>
    <t>浙江广播电视大学松阳学院</t>
  </si>
  <si>
    <t>303014</t>
  </si>
  <si>
    <t>松阳县水南小学</t>
  </si>
  <si>
    <t>303015</t>
  </si>
  <si>
    <t>松阳县古市镇中心小学</t>
  </si>
  <si>
    <t>303023</t>
  </si>
  <si>
    <t>松阳县赤寿乡中心小学</t>
  </si>
  <si>
    <t>303024</t>
  </si>
  <si>
    <t>松阳县新兴镇小学集团学校</t>
  </si>
  <si>
    <t>303029</t>
  </si>
  <si>
    <t>松阳县大东坝镇中心小学</t>
  </si>
  <si>
    <t>303039</t>
  </si>
  <si>
    <t>松阳县西屏成技校</t>
  </si>
  <si>
    <t>303040</t>
  </si>
  <si>
    <t>松阳县古市成技校</t>
  </si>
  <si>
    <t>303054</t>
  </si>
  <si>
    <t>松阳县第五中学</t>
  </si>
  <si>
    <t>松阳县教育局教研室</t>
  </si>
  <si>
    <t>松阳县第一中学</t>
  </si>
  <si>
    <t>松阳县第二中学</t>
  </si>
  <si>
    <t>松阳县职业中等专业学校</t>
  </si>
  <si>
    <t>松阳民族中学</t>
  </si>
  <si>
    <t>松阳县实验幼儿园</t>
  </si>
  <si>
    <t>松阳县古市岗寺中心小学</t>
  </si>
  <si>
    <t>松阳县城北小学</t>
  </si>
  <si>
    <t>松阳县斋坛乡中心小学</t>
  </si>
  <si>
    <t>松阳县叶村乡中心小学</t>
  </si>
  <si>
    <t>松阳县三都乡中心小学</t>
  </si>
  <si>
    <t>松阳县樟溪乡中心小学</t>
  </si>
  <si>
    <t>松阳县玉岩镇中心学校</t>
  </si>
  <si>
    <t>松阳县象溪镇雅溪中心小学</t>
  </si>
  <si>
    <t>303031</t>
  </si>
  <si>
    <t>松阳县象溪镇靖居中心小学</t>
  </si>
  <si>
    <t>松阳县枫坪乡中心小学</t>
  </si>
  <si>
    <t>松阳县板桥乡中心小学</t>
  </si>
  <si>
    <t>松阳县裕溪乡中心小学</t>
  </si>
  <si>
    <t>松阳县安民乡中心小学</t>
  </si>
  <si>
    <t>松阳县古市镇幼儿园</t>
  </si>
  <si>
    <t>松阳县古市中学</t>
  </si>
  <si>
    <t>松阳县第二实验幼儿园</t>
  </si>
  <si>
    <t>松阳县培智学校</t>
  </si>
  <si>
    <t>表08</t>
  </si>
  <si>
    <t>2022年部门政府性基金预算支出表</t>
  </si>
  <si>
    <t>本年政府性基金预算支出</t>
  </si>
  <si>
    <t>表09</t>
  </si>
  <si>
    <t>2022年部门国有资本经营预算支出表</t>
  </si>
  <si>
    <t>注明：松阳县教育局没有国有资本经营预算拨款安排的支出，故本表无数据。</t>
  </si>
  <si>
    <t>表10</t>
  </si>
  <si>
    <t>2022年部门项目支出预算表</t>
  </si>
  <si>
    <t/>
  </si>
  <si>
    <t>项目名称</t>
  </si>
  <si>
    <t>政府性基金</t>
  </si>
  <si>
    <t>单位资金</t>
  </si>
  <si>
    <t>教育事务综合业务管理</t>
  </si>
  <si>
    <t>基础教育均衡发展</t>
  </si>
  <si>
    <t>人才培养</t>
  </si>
  <si>
    <t>其他教育发展</t>
  </si>
  <si>
    <t>固定资产投资项目</t>
  </si>
  <si>
    <t>教育质量评价</t>
  </si>
  <si>
    <t>综合业务管理</t>
  </si>
  <si>
    <t>进修及培训</t>
  </si>
  <si>
    <t>高中教育</t>
  </si>
  <si>
    <t>初中教育</t>
  </si>
  <si>
    <t>中等职业教育</t>
  </si>
  <si>
    <t>小学教育</t>
  </si>
  <si>
    <t>学前教育</t>
  </si>
  <si>
    <t>成人高等教育和非学历教育</t>
  </si>
  <si>
    <t>小学教育和学前教育</t>
  </si>
  <si>
    <t>特殊教育</t>
  </si>
  <si>
    <t>松阳县象溪成技校</t>
  </si>
  <si>
    <t>成人教育</t>
  </si>
  <si>
    <t>松阳县大东坝成技校</t>
  </si>
  <si>
    <r>
      <rPr>
        <sz val="22"/>
        <color rgb="FF000000"/>
        <rFont val="Calibri"/>
        <charset val="0"/>
      </rPr>
      <t>2022</t>
    </r>
    <r>
      <rPr>
        <sz val="22"/>
        <color rgb="FF000000"/>
        <rFont val="宋体"/>
        <charset val="0"/>
      </rPr>
      <t>年部门预算财政拨款重点项目支出预算表</t>
    </r>
  </si>
  <si>
    <t>一级项目名称</t>
  </si>
  <si>
    <t>绩效目标</t>
  </si>
  <si>
    <t>　303001</t>
  </si>
  <si>
    <t>制定推进教育改革和实施素质教育的政策；统筹规划、协调指导教育管理体制和办学体制改革；研究制订全县各类教育事业的发展规划和年度工作计划；指导全县中小学（含幼儿园，下同）安全稳定工作，承担教育行业安全监督职责；负责全县中小学教师招聘考试工作；指导学校开展中高考等工作。</t>
  </si>
  <si>
    <t>保障学前教育、义务教育、普通高中教育、中职教育学校、特殊教育等发展经费；对学校开展各类扶贫工作；指导学校有计划、有效的开展安保及食堂工作。</t>
  </si>
  <si>
    <t>管理教育系统干部队伍，抓好党员干部队伍的思想作风建设；规划并组织全县中小学（幼儿园）校（园）长、教师培训；有计划、有效的开展人事工作。</t>
  </si>
  <si>
    <t>保障成人教育、社区教育的发展，规划、指导、管理社会力量办学工作。</t>
  </si>
  <si>
    <t>统筹管理全县中小学布局调整工作，纳入政府固定资产投资的学校基本建设、校舍维修改造项目。</t>
  </si>
  <si>
    <t>303002</t>
  </si>
  <si>
    <t>　303002</t>
  </si>
  <si>
    <t>推动教师有效教学水平、学生有效学习水平和教育质量的不断提升。</t>
  </si>
  <si>
    <t>　303004</t>
  </si>
  <si>
    <t>全县在职教师培训率100％，通过培训、挂职、交流等方式，师资队伍建设得到加强。</t>
  </si>
  <si>
    <t>303005</t>
  </si>
  <si>
    <t>　303005</t>
  </si>
  <si>
    <t xml:space="preserve">积极推进高中教育事业发展，构建覆盖城乡、布局合理的高中教育公共服务体系，做到促进均衡、提升内涵、激发活力。完善高中教育体系，为每个适龄儿童提供条件基本均衡、入学机会均等的高中教育。促进高中教育事业发展。						
</t>
  </si>
  <si>
    <t>303006</t>
  </si>
  <si>
    <t>　303006</t>
  </si>
  <si>
    <t>实施高中学历教育，促进基础教育发展，为高校输送人才，提升全民素养。</t>
  </si>
  <si>
    <t>　303007</t>
  </si>
  <si>
    <t>保障实施中学义务教育，促进基础教育发展，中学学历教育完成。提升学校办学品味，促进教育事业发展。</t>
  </si>
  <si>
    <t>303008</t>
  </si>
  <si>
    <t>　303008</t>
  </si>
  <si>
    <t>按照计划培养中专和高中学历技术应用人才，提高社会职业素质。开展电子技术应用、旅游服务与管理、数控技术应用、机电技术应用、机电一体化、文化艺术、财会电算化、茶叶生产与加工等专业学历教育，以及相关专业的职业技能培训。</t>
  </si>
  <si>
    <t>303009</t>
  </si>
  <si>
    <t>　303009</t>
  </si>
  <si>
    <t>保障义务教育发展经费，组织教师培训，学生资助工作，改善教师学生学习生活条件,提升学校教学水平。</t>
  </si>
  <si>
    <t>　303010</t>
  </si>
  <si>
    <t>积极推进小学教育事业发展，构建覆盖城乡、布局合理的小学教育公共服务体系，做到促进均衡、提升内涵、激发活力。</t>
  </si>
  <si>
    <t>303011</t>
  </si>
  <si>
    <t>　303011</t>
  </si>
  <si>
    <t>为学龄儿童提供保育和教育服务，幼儿保育，幼儿教育，促进幼儿教育事业发展。</t>
  </si>
  <si>
    <t>　303012</t>
  </si>
  <si>
    <t>通过广播电视为社会成员提供高等教育服务，承担县内相关成人高等教育与非学历教育任务。</t>
  </si>
  <si>
    <t>　303014</t>
  </si>
  <si>
    <t>积极推进小学教育和学前教育事业发展，构建覆盖城乡、布局合理的教育公共服务体系，做到促进均衡、提升内涵、激发活力。结合社会主义新农村建设，切实提高农村教育水平；完善教育体系，为每个适龄儿童提供条件条件基本均衡、入学机会均等的教育。</t>
  </si>
  <si>
    <t>　303015</t>
  </si>
  <si>
    <t>积极推进小学教育事业发展，构建覆盖城乡、布局合理的小学教育公共服务体系，做到促进均衡、提升内涵、激发活力。结合社会主义新农村建设，切实提高农村小学教育水平；完善小学教育体系，为每个适龄儿童提供条件条件基本均衡、入学机会均等的小学教育。</t>
  </si>
  <si>
    <t>303016</t>
  </si>
  <si>
    <t>　303016</t>
  </si>
  <si>
    <t>实施中小学义务教育，促进基础教育发展，中小学教育学历，为适龄儿童提供教育和保育服务，促进幼儿教育发展。</t>
  </si>
  <si>
    <t>303017</t>
  </si>
  <si>
    <t>　303017</t>
  </si>
  <si>
    <t>实施中小学义务教育，促进基础教育发展，中小学教育学历，为学龄儿童提供保育和教育服务，幼儿保育、幼儿教育，促进幼儿教育事业发展。</t>
  </si>
  <si>
    <t>303018</t>
  </si>
  <si>
    <t>　303018</t>
  </si>
  <si>
    <t>303019</t>
  </si>
  <si>
    <t>　303019</t>
  </si>
  <si>
    <t>303021</t>
  </si>
  <si>
    <t>　303021</t>
  </si>
  <si>
    <t>完成年度义务教育教学任务，促进基础教育发展，改善办学条件，提高教学质量，提升学生素质，办人民满意学校。</t>
  </si>
  <si>
    <t>　303023</t>
  </si>
  <si>
    <t>实施中小学义务教育，促进基础教育发展，中小学教育学历；为学龄儿童提供保育和教育服务，幼儿保育，幼儿教育，促进幼儿教育事业发展。</t>
  </si>
  <si>
    <t>　303024</t>
  </si>
  <si>
    <t>303025</t>
  </si>
  <si>
    <t>　303025</t>
  </si>
  <si>
    <t>积极推进学前教育事业发展，构建覆盖城乡、布局合理的学前教育公共服务体系，做到促进均衡、提升内涵、激发活力。结合社会主义新农村建设，切实提高农村学前教育水平；完善学前教育体系，为每个适龄儿童提供条件条件基本均衡、入园机会均等的学前教育。</t>
  </si>
  <si>
    <t>303028</t>
  </si>
  <si>
    <t>　303028</t>
  </si>
  <si>
    <t>积极推进小学教育和学前教育事业发展，构建覆盖城乡、布局合理的小学教育和学前教育公共服务体系，做到促进均衡、提升内涵、激发活力。结合社会主义新农村建设，切实提高农村学前教育及小学教育水平；完善学前教育体系，为每个适龄儿童提供条件条件基本均衡、入园机会均等的学前教育。</t>
  </si>
  <si>
    <t>　303029</t>
  </si>
  <si>
    <t xml:space="preserve">实施中小学义务教育，促进基础教育发展，中小学教育学历；为学龄儿童提供保育和教育服务，幼儿保育，幼儿教育，促进幼儿教育事业发展.     </t>
  </si>
  <si>
    <t>303030</t>
  </si>
  <si>
    <t>　303030</t>
  </si>
  <si>
    <t>　303031</t>
  </si>
  <si>
    <t>303032</t>
  </si>
  <si>
    <t>　303032</t>
  </si>
  <si>
    <t>303033</t>
  </si>
  <si>
    <t>　303033</t>
  </si>
  <si>
    <t>303034</t>
  </si>
  <si>
    <t>　303034</t>
  </si>
  <si>
    <t>303035</t>
  </si>
  <si>
    <t>　303035</t>
  </si>
  <si>
    <t>实施中小学义务教育，促进基础教育，中小学教育学历；为学龄儿童提供保育和教育服务，幼儿保育，幼儿教育，促进幼儿教育发展。</t>
  </si>
  <si>
    <t>303036</t>
  </si>
  <si>
    <t>　303036</t>
  </si>
  <si>
    <t>改善学前教育阶段办学条件，创造良好的校园环境。提高学前教育阶段的办学水平，为每个适龄儿童提供入园机会。通过项目的实施，保证幼儿园项目的正常运转，有力推动学前教育事业健康协调稳步发展。</t>
  </si>
  <si>
    <t>303037</t>
  </si>
  <si>
    <t>　303037</t>
  </si>
  <si>
    <t>为初中学生提供教育服务，促进初中学历教育发展。</t>
  </si>
  <si>
    <t>303041</t>
  </si>
  <si>
    <t>　303041</t>
  </si>
  <si>
    <t>积极推进学前教育事业发展，构建覆盖布局合理的学前教育公共服务体系，做到促进均衡、提升内涵、激发活力。完善学前教育体系，为每个适龄儿童提供条件条件基本均衡、入园机会均等的学前教育。为学龄儿童提供保育和教育服务，幼儿保育，幼儿教育，促进幼儿教育事业发展。</t>
  </si>
  <si>
    <t>303050</t>
  </si>
  <si>
    <t>　303050</t>
  </si>
  <si>
    <t>保障特殊教育发展经费；有效开展安保及食堂工作。</t>
  </si>
  <si>
    <t>303052</t>
  </si>
  <si>
    <t>　303052</t>
  </si>
  <si>
    <t xml:space="preserve">贯彻国家的教育方针，全面推进终身教育；开展教育培训活动，提高城乡居民的整体素质和生活质量；成人高中、中专学历教育和技能培训；
</t>
  </si>
  <si>
    <t>303053</t>
  </si>
  <si>
    <t>　303053</t>
  </si>
  <si>
    <t>　303054</t>
  </si>
  <si>
    <t>完成初中学历教育，使全部学生完成学历教育，为高中学校输送人才。教师培训活动完成，提升教师专业素养。建成一所现代化初中学校。</t>
  </si>
</sst>
</file>

<file path=xl/styles.xml><?xml version="1.0" encoding="utf-8"?>
<styleSheet xmlns="http://schemas.openxmlformats.org/spreadsheetml/2006/main">
  <numFmts count="8">
    <numFmt numFmtId="176" formatCode="_(* #,##0.00_);_(* \(#,##0.00\);_(* &quot;-&quot;??_);_(@_)"/>
    <numFmt numFmtId="177" formatCode="_(\$* #,##0.00_);_(\$* \(#,##0.00\);_(\$* &quot;-&quot;??_);_(@_)"/>
    <numFmt numFmtId="178" formatCode="0.00_ "/>
    <numFmt numFmtId="179" formatCode="_(\$* #,##0_);_(\$* \(#,##0\);_(\$* &quot;-&quot;_);_(@_)"/>
    <numFmt numFmtId="180" formatCode="_(* #,##0_);_(* \(#,##0\);_(* &quot;-&quot;_);_(@_)"/>
    <numFmt numFmtId="181" formatCode="#,##0.00_);[Red]\(#,##0.00\)"/>
    <numFmt numFmtId="182" formatCode="0.0000;[Red]0.0000"/>
    <numFmt numFmtId="183" formatCode="0.0000_ "/>
  </numFmts>
  <fonts count="41">
    <font>
      <sz val="10"/>
      <name val="Arial"/>
      <charset val="0"/>
    </font>
    <font>
      <sz val="11"/>
      <color indexed="8"/>
      <name val="Calibri"/>
      <charset val="0"/>
    </font>
    <font>
      <sz val="22"/>
      <color rgb="FF000000"/>
      <name val="Calibri"/>
      <charset val="0"/>
    </font>
    <font>
      <sz val="22"/>
      <color indexed="8"/>
      <name val="Calibri"/>
      <charset val="0"/>
    </font>
    <font>
      <sz val="10"/>
      <color indexed="8"/>
      <name val="宋体"/>
      <charset val="0"/>
    </font>
    <font>
      <sz val="11"/>
      <color indexed="8"/>
      <name val="宋体"/>
      <charset val="0"/>
    </font>
    <font>
      <sz val="9"/>
      <color indexed="8"/>
      <name val="宋体"/>
      <charset val="0"/>
    </font>
    <font>
      <sz val="22"/>
      <color indexed="8"/>
      <name val="方正小标宋简体"/>
      <charset val="0"/>
    </font>
    <font>
      <sz val="11"/>
      <color rgb="FF000000"/>
      <name val="宋体"/>
      <charset val="134"/>
    </font>
    <font>
      <sz val="10"/>
      <color indexed="8"/>
      <name val="方正小标宋简体"/>
      <charset val="0"/>
    </font>
    <font>
      <b/>
      <sz val="20"/>
      <color indexed="8"/>
      <name val="宋体"/>
      <charset val="0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22"/>
      <color indexed="8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Calibri"/>
      <charset val="0"/>
    </font>
    <font>
      <sz val="10"/>
      <color indexed="8"/>
      <name val="方正书宋_GBK"/>
      <charset val="0"/>
    </font>
    <font>
      <b/>
      <sz val="26"/>
      <color indexed="8"/>
      <name val="宋体"/>
      <charset val="0"/>
    </font>
    <font>
      <sz val="26"/>
      <color indexed="8"/>
      <name val="方正小标宋简体"/>
      <charset val="0"/>
    </font>
    <font>
      <sz val="18"/>
      <color indexed="8"/>
      <name val="方正小标宋简体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2"/>
      <color rgb="FF00000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9" fontId="0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3" fillId="6" borderId="12" applyNumberFormat="0" applyAlignment="0" applyProtection="0">
      <alignment vertical="center"/>
    </xf>
    <xf numFmtId="177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0" fontId="24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30" fillId="13" borderId="14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35" fillId="3" borderId="12" applyNumberFormat="0" applyAlignment="0" applyProtection="0">
      <alignment vertical="center"/>
    </xf>
    <xf numFmtId="0" fontId="37" fillId="23" borderId="16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</cellStyleXfs>
  <cellXfs count="9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/>
    <xf numFmtId="181" fontId="4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81" fontId="4" fillId="0" borderId="1" xfId="0" applyNumberFormat="1" applyFont="1" applyBorder="1" applyAlignment="1" applyProtection="1">
      <alignment horizontal="center" vertical="center" wrapText="1"/>
    </xf>
    <xf numFmtId="1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left" vertical="center" wrapText="1"/>
    </xf>
    <xf numFmtId="2" fontId="4" fillId="0" borderId="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/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81" fontId="4" fillId="0" borderId="0" xfId="0" applyNumberFormat="1" applyFont="1" applyBorder="1" applyAlignment="1" applyProtection="1">
      <alignment vertical="center" wrapText="1"/>
    </xf>
    <xf numFmtId="181" fontId="4" fillId="0" borderId="0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</xf>
    <xf numFmtId="2" fontId="4" fillId="0" borderId="3" xfId="0" applyNumberFormat="1" applyFont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81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81" fontId="12" fillId="0" borderId="1" xfId="0" applyNumberFormat="1" applyFont="1" applyFill="1" applyBorder="1" applyAlignment="1" applyProtection="1">
      <alignment horizontal="center" vertical="center" wrapText="1"/>
    </xf>
    <xf numFmtId="181" fontId="12" fillId="0" borderId="5" xfId="0" applyNumberFormat="1" applyFont="1" applyFill="1" applyBorder="1" applyAlignment="1" applyProtection="1">
      <alignment horizontal="center" vertical="center" wrapText="1"/>
    </xf>
    <xf numFmtId="181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1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82" fontId="12" fillId="0" borderId="1" xfId="0" applyNumberFormat="1" applyFont="1" applyFill="1" applyBorder="1" applyAlignment="1" applyProtection="1">
      <alignment horizontal="center" vertical="center" wrapText="1"/>
    </xf>
    <xf numFmtId="183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7" xfId="0" applyNumberFormat="1" applyFont="1" applyFill="1" applyBorder="1" applyAlignment="1" applyProtection="1">
      <alignment horizontal="center" vertical="center" wrapText="1"/>
    </xf>
    <xf numFmtId="183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183" fontId="12" fillId="0" borderId="8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2" fontId="4" fillId="0" borderId="1" xfId="0" applyNumberFormat="1" applyFont="1" applyBorder="1" applyAlignment="1" applyProtection="1">
      <alignment horizontal="right" vertical="center" wrapText="1"/>
    </xf>
    <xf numFmtId="178" fontId="4" fillId="0" borderId="1" xfId="0" applyNumberFormat="1" applyFont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1" fontId="4" fillId="0" borderId="2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15" fillId="0" borderId="0" xfId="0" applyFont="1" applyBorder="1" applyAlignment="1" applyProtection="1"/>
    <xf numFmtId="181" fontId="4" fillId="0" borderId="3" xfId="0" applyNumberFormat="1" applyFont="1" applyBorder="1" applyAlignment="1" applyProtection="1">
      <alignment horizontal="center" vertical="center" wrapText="1"/>
    </xf>
    <xf numFmtId="181" fontId="4" fillId="0" borderId="9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/>
    </xf>
    <xf numFmtId="181" fontId="4" fillId="0" borderId="10" xfId="0" applyNumberFormat="1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14" fontId="19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showGridLines="0" zoomScaleSheetLayoutView="60" workbookViewId="0">
      <selection activeCell="A1" sqref="A1"/>
    </sheetView>
  </sheetViews>
  <sheetFormatPr defaultColWidth="9.14285714285714" defaultRowHeight="12.75" customHeight="1"/>
  <cols>
    <col min="1" max="1" width="103.285714285714" style="1" customWidth="1"/>
    <col min="2" max="2" width="9.14285714285714" style="1" customWidth="1"/>
  </cols>
  <sheetData>
    <row r="1" s="1" customFormat="1" ht="48" customHeight="1" spans="1:1">
      <c r="A1" s="85"/>
    </row>
    <row r="2" s="1" customFormat="1" ht="90.75" customHeight="1" spans="1:1">
      <c r="A2" s="86" t="s">
        <v>0</v>
      </c>
    </row>
    <row r="3" s="1" customFormat="1" ht="22.5" customHeight="1" spans="1:1">
      <c r="A3" s="14"/>
    </row>
    <row r="4" s="1" customFormat="1" ht="67.5" customHeight="1" spans="1:1">
      <c r="A4" s="14" t="s">
        <v>1</v>
      </c>
    </row>
    <row r="5" s="1" customFormat="1" ht="166.5" customHeight="1" spans="1:1">
      <c r="A5" s="14"/>
    </row>
    <row r="6" s="1" customFormat="1" ht="22.5" customHeight="1" spans="1:1">
      <c r="A6" s="87"/>
    </row>
    <row r="7" s="1" customFormat="1" ht="15"/>
    <row r="8" s="1" customFormat="1" ht="15"/>
    <row r="9" s="1" customFormat="1" ht="11.25" customHeight="1" spans="1:1">
      <c r="A9" s="88"/>
    </row>
    <row r="10" s="1" customFormat="1" ht="11.25" customHeight="1" spans="1:1">
      <c r="A10" s="89"/>
    </row>
    <row r="11" s="1" customFormat="1" ht="11.25" customHeight="1" spans="1:1">
      <c r="A11" s="88"/>
    </row>
  </sheetData>
  <sheetProtection formatCells="0" formatColumns="0" formatRows="0" insertRows="0" insertColumns="0" insertHyperlinks="0" deleteColumns="0" deleteRows="0" sort="0" autoFilter="0" pivotTables="0"/>
  <printOptions horizontalCentered="1" verticalCentered="1"/>
  <pageMargins left="0" right="0" top="0" bottom="0" header="0" footer="0"/>
  <pageSetup paperSize="9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8"/>
  <sheetViews>
    <sheetView showGridLines="0" zoomScaleSheetLayoutView="60" workbookViewId="0">
      <selection activeCell="C7" sqref="C7"/>
    </sheetView>
  </sheetViews>
  <sheetFormatPr defaultColWidth="9.14285714285714" defaultRowHeight="12.75" customHeight="1" outlineLevelRow="7" outlineLevelCol="2"/>
  <cols>
    <col min="1" max="1" width="31.4285714285714" style="1" customWidth="1"/>
    <col min="2" max="2" width="64.7142857142857" style="1" customWidth="1"/>
    <col min="3" max="3" width="47.7142857142857" style="1" customWidth="1"/>
    <col min="4" max="4" width="9.14285714285714" style="1" customWidth="1"/>
  </cols>
  <sheetData>
    <row r="1" s="1" customFormat="1" ht="15" customHeight="1" spans="1:3">
      <c r="A1" s="15"/>
      <c r="B1" s="15"/>
      <c r="C1" s="23" t="s">
        <v>336</v>
      </c>
    </row>
    <row r="2" s="1" customFormat="1" ht="28.5" customHeight="1" spans="1:3">
      <c r="A2" s="14" t="s">
        <v>337</v>
      </c>
      <c r="B2" s="14"/>
      <c r="C2" s="14"/>
    </row>
    <row r="3" s="1" customFormat="1" ht="19.5" customHeight="1" spans="1:3">
      <c r="A3" s="24" t="s">
        <v>4</v>
      </c>
      <c r="B3" s="25"/>
      <c r="C3" s="6" t="s">
        <v>5</v>
      </c>
    </row>
    <row r="4" s="1" customFormat="1" ht="15" customHeight="1" spans="1:3">
      <c r="A4" s="7" t="s">
        <v>139</v>
      </c>
      <c r="B4" s="7" t="s">
        <v>140</v>
      </c>
      <c r="C4" s="7" t="s">
        <v>142</v>
      </c>
    </row>
    <row r="5" s="1" customFormat="1" ht="15" customHeight="1" spans="1:3">
      <c r="A5" s="7"/>
      <c r="B5" s="26"/>
      <c r="C5" s="26"/>
    </row>
    <row r="6" s="1" customFormat="1" ht="19.5" customHeight="1" spans="1:3">
      <c r="A6" s="7" t="s">
        <v>96</v>
      </c>
      <c r="B6" s="7" t="s">
        <v>96</v>
      </c>
      <c r="C6" s="7">
        <v>1</v>
      </c>
    </row>
    <row r="7" s="1" customFormat="1" ht="19.5" customHeight="1" spans="1:3">
      <c r="A7" s="27"/>
      <c r="B7" s="27" t="s">
        <v>97</v>
      </c>
      <c r="C7" s="7">
        <v>0</v>
      </c>
    </row>
    <row r="8" s="1" customFormat="1" ht="15" spans="1:3">
      <c r="A8" s="28" t="s">
        <v>338</v>
      </c>
      <c r="B8" s="29"/>
      <c r="C8" s="29"/>
    </row>
  </sheetData>
  <sheetProtection formatCells="0" formatColumns="0" formatRows="0" insertRows="0" insertColumns="0" insertHyperlinks="0" deleteColumns="0" deleteRows="0" sort="0" autoFilter="0" pivotTables="0"/>
  <mergeCells count="8">
    <mergeCell ref="A2:C2"/>
    <mergeCell ref="A8:C8"/>
    <mergeCell ref="A4:A5"/>
    <mergeCell ref="A4:A5"/>
    <mergeCell ref="B4:B5"/>
    <mergeCell ref="B4:B5"/>
    <mergeCell ref="C4:C5"/>
    <mergeCell ref="C4:C5"/>
  </mergeCells>
  <printOptions horizontalCentered="1"/>
  <pageMargins left="0.590551181102362" right="0.590551181102362" top="0.590551181102362" bottom="0.590551181102362" header="0" footer="0"/>
  <pageSetup paperSize="9" scale="95" fitToHeight="0" orientation="landscape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"/>
  <sheetViews>
    <sheetView showGridLines="0" zoomScaleSheetLayoutView="60" topLeftCell="A4" workbookViewId="0">
      <selection activeCell="D8" sqref="D8"/>
    </sheetView>
  </sheetViews>
  <sheetFormatPr defaultColWidth="9.14285714285714" defaultRowHeight="12.75" customHeight="1" outlineLevelCol="7"/>
  <cols>
    <col min="1" max="1" width="37.5714285714286" style="1" customWidth="1"/>
    <col min="2" max="2" width="33.5714285714286" style="1" customWidth="1"/>
    <col min="3" max="3" width="15.8571428571429" style="1" customWidth="1"/>
    <col min="4" max="4" width="16.7142857142857" style="1" customWidth="1"/>
    <col min="5" max="8" width="12.7142857142857" style="1" customWidth="1"/>
    <col min="9" max="9" width="9.14285714285714" style="1" customWidth="1"/>
  </cols>
  <sheetData>
    <row r="1" s="1" customFormat="1" ht="19.5" customHeight="1" spans="1:8">
      <c r="A1" s="12"/>
      <c r="B1" s="12"/>
      <c r="C1" s="12"/>
      <c r="D1" s="12"/>
      <c r="E1" s="12"/>
      <c r="F1" s="12"/>
      <c r="G1" s="12"/>
      <c r="H1" s="13" t="s">
        <v>339</v>
      </c>
    </row>
    <row r="2" s="1" customFormat="1" ht="30" customHeight="1" spans="1:8">
      <c r="A2" s="14" t="s">
        <v>340</v>
      </c>
      <c r="B2" s="14"/>
      <c r="C2" s="14"/>
      <c r="D2" s="14"/>
      <c r="E2" s="14"/>
      <c r="F2" s="14"/>
      <c r="G2" s="14"/>
      <c r="H2" s="14"/>
    </row>
    <row r="3" s="1" customFormat="1" ht="19.5" customHeight="1" spans="1:8">
      <c r="A3" s="4" t="s">
        <v>341</v>
      </c>
      <c r="B3" s="15"/>
      <c r="C3" s="15"/>
      <c r="D3" s="15"/>
      <c r="E3" s="15"/>
      <c r="F3" s="15"/>
      <c r="G3" s="15"/>
      <c r="H3" s="13" t="s">
        <v>5</v>
      </c>
    </row>
    <row r="4" s="1" customFormat="1" ht="19.5" customHeight="1" spans="1:8">
      <c r="A4" s="16" t="s">
        <v>80</v>
      </c>
      <c r="B4" s="17" t="s">
        <v>342</v>
      </c>
      <c r="C4" s="18" t="s">
        <v>81</v>
      </c>
      <c r="D4" s="18" t="s">
        <v>93</v>
      </c>
      <c r="E4" s="18" t="s">
        <v>343</v>
      </c>
      <c r="F4" s="18" t="s">
        <v>86</v>
      </c>
      <c r="G4" s="18" t="s">
        <v>87</v>
      </c>
      <c r="H4" s="18" t="s">
        <v>344</v>
      </c>
    </row>
    <row r="5" s="1" customFormat="1" ht="19.5" customHeight="1" spans="1:8">
      <c r="A5" s="16"/>
      <c r="B5" s="17"/>
      <c r="C5" s="18"/>
      <c r="D5" s="18"/>
      <c r="E5" s="18"/>
      <c r="F5" s="18"/>
      <c r="G5" s="18"/>
      <c r="H5" s="18"/>
    </row>
    <row r="6" s="1" customFormat="1" ht="30" customHeight="1" spans="1:8">
      <c r="A6" s="16"/>
      <c r="B6" s="17"/>
      <c r="C6" s="18"/>
      <c r="D6" s="18"/>
      <c r="E6" s="18"/>
      <c r="F6" s="18"/>
      <c r="G6" s="18"/>
      <c r="H6" s="18"/>
    </row>
    <row r="7" s="1" customFormat="1" ht="19.5" customHeight="1" spans="1:8">
      <c r="A7" s="19" t="s">
        <v>96</v>
      </c>
      <c r="B7" s="19" t="s">
        <v>96</v>
      </c>
      <c r="C7" s="19">
        <v>1</v>
      </c>
      <c r="D7" s="19">
        <v>2</v>
      </c>
      <c r="E7" s="19">
        <v>3</v>
      </c>
      <c r="F7" s="19">
        <v>4</v>
      </c>
      <c r="G7" s="19">
        <v>5</v>
      </c>
      <c r="H7" s="19">
        <v>6</v>
      </c>
    </row>
    <row r="8" s="1" customFormat="1" ht="19.5" customHeight="1" spans="1:8">
      <c r="A8" s="20"/>
      <c r="B8" s="21" t="s">
        <v>97</v>
      </c>
      <c r="C8" s="22">
        <v>39286.367412</v>
      </c>
      <c r="D8" s="22">
        <v>26686.730292</v>
      </c>
      <c r="E8" s="22">
        <v>9105.6135</v>
      </c>
      <c r="F8" s="22"/>
      <c r="G8" s="22">
        <v>3494.02362</v>
      </c>
      <c r="H8" s="22"/>
    </row>
    <row r="9" s="1" customFormat="1" ht="19.5" customHeight="1" spans="1:8">
      <c r="A9" s="20" t="s">
        <v>284</v>
      </c>
      <c r="B9" s="21" t="s">
        <v>345</v>
      </c>
      <c r="C9" s="22">
        <v>337.5</v>
      </c>
      <c r="D9" s="22">
        <v>337.5</v>
      </c>
      <c r="E9" s="22"/>
      <c r="F9" s="22"/>
      <c r="G9" s="22"/>
      <c r="H9" s="22"/>
    </row>
    <row r="10" s="1" customFormat="1" ht="19.5" customHeight="1" spans="1:8">
      <c r="A10" s="20" t="s">
        <v>284</v>
      </c>
      <c r="B10" s="21" t="s">
        <v>346</v>
      </c>
      <c r="C10" s="22">
        <v>17868.420332</v>
      </c>
      <c r="D10" s="22">
        <v>17733.420332</v>
      </c>
      <c r="E10" s="22">
        <v>135</v>
      </c>
      <c r="F10" s="22"/>
      <c r="G10" s="22"/>
      <c r="H10" s="22"/>
    </row>
    <row r="11" s="1" customFormat="1" ht="19.5" customHeight="1" spans="1:8">
      <c r="A11" s="20" t="s">
        <v>284</v>
      </c>
      <c r="B11" s="21" t="s">
        <v>347</v>
      </c>
      <c r="C11" s="22">
        <v>826</v>
      </c>
      <c r="D11" s="22">
        <v>826</v>
      </c>
      <c r="E11" s="22"/>
      <c r="F11" s="22"/>
      <c r="G11" s="22"/>
      <c r="H11" s="22"/>
    </row>
    <row r="12" s="1" customFormat="1" ht="19.5" customHeight="1" spans="1:8">
      <c r="A12" s="20" t="s">
        <v>284</v>
      </c>
      <c r="B12" s="21" t="s">
        <v>348</v>
      </c>
      <c r="C12" s="22">
        <v>60</v>
      </c>
      <c r="D12" s="22">
        <v>60</v>
      </c>
      <c r="E12" s="22"/>
      <c r="F12" s="22"/>
      <c r="G12" s="22"/>
      <c r="H12" s="22"/>
    </row>
    <row r="13" s="1" customFormat="1" ht="19.5" customHeight="1" spans="1:8">
      <c r="A13" s="20" t="s">
        <v>284</v>
      </c>
      <c r="B13" s="21" t="s">
        <v>349</v>
      </c>
      <c r="C13" s="22">
        <v>10784.9884</v>
      </c>
      <c r="D13" s="22">
        <v>2304.7684</v>
      </c>
      <c r="E13" s="22">
        <v>8480.22</v>
      </c>
      <c r="F13" s="22"/>
      <c r="G13" s="22"/>
      <c r="H13" s="22"/>
    </row>
    <row r="14" s="1" customFormat="1" ht="19.5" customHeight="1" spans="1:8">
      <c r="A14" s="20" t="s">
        <v>309</v>
      </c>
      <c r="B14" s="21" t="s">
        <v>350</v>
      </c>
      <c r="C14" s="22">
        <v>54</v>
      </c>
      <c r="D14" s="22">
        <v>54</v>
      </c>
      <c r="E14" s="22"/>
      <c r="F14" s="22"/>
      <c r="G14" s="22"/>
      <c r="H14" s="22"/>
    </row>
    <row r="15" s="1" customFormat="1" ht="19.5" customHeight="1" spans="1:8">
      <c r="A15" s="20" t="s">
        <v>309</v>
      </c>
      <c r="B15" s="21" t="s">
        <v>351</v>
      </c>
      <c r="C15" s="22">
        <v>9.24</v>
      </c>
      <c r="D15" s="22">
        <v>9.24</v>
      </c>
      <c r="E15" s="22"/>
      <c r="F15" s="22"/>
      <c r="G15" s="22"/>
      <c r="H15" s="22"/>
    </row>
    <row r="16" s="1" customFormat="1" ht="19.5" customHeight="1" spans="1:8">
      <c r="A16" s="20" t="s">
        <v>286</v>
      </c>
      <c r="B16" s="21" t="s">
        <v>352</v>
      </c>
      <c r="C16" s="22">
        <v>30</v>
      </c>
      <c r="D16" s="22">
        <v>30</v>
      </c>
      <c r="E16" s="22"/>
      <c r="F16" s="22"/>
      <c r="G16" s="22"/>
      <c r="H16" s="22"/>
    </row>
    <row r="17" s="1" customFormat="1" ht="19.5" customHeight="1" spans="1:8">
      <c r="A17" s="20" t="s">
        <v>310</v>
      </c>
      <c r="B17" s="21" t="s">
        <v>353</v>
      </c>
      <c r="C17" s="22">
        <v>1967.6251</v>
      </c>
      <c r="D17" s="22">
        <v>1160.8357</v>
      </c>
      <c r="E17" s="22"/>
      <c r="F17" s="22"/>
      <c r="G17" s="22">
        <v>806.7894</v>
      </c>
      <c r="H17" s="22"/>
    </row>
    <row r="18" s="1" customFormat="1" ht="19.5" customHeight="1" spans="1:8">
      <c r="A18" s="20" t="s">
        <v>311</v>
      </c>
      <c r="B18" s="21" t="s">
        <v>353</v>
      </c>
      <c r="C18" s="22">
        <v>638.8701</v>
      </c>
      <c r="D18" s="22">
        <v>300.011</v>
      </c>
      <c r="E18" s="22"/>
      <c r="F18" s="22"/>
      <c r="G18" s="22">
        <v>338.8591</v>
      </c>
      <c r="H18" s="22"/>
    </row>
    <row r="19" s="1" customFormat="1" ht="19.5" customHeight="1" spans="1:8">
      <c r="A19" s="20" t="s">
        <v>288</v>
      </c>
      <c r="B19" s="21" t="s">
        <v>354</v>
      </c>
      <c r="C19" s="22">
        <v>235.5464</v>
      </c>
      <c r="D19" s="22">
        <v>235.5464</v>
      </c>
      <c r="E19" s="22"/>
      <c r="F19" s="22"/>
      <c r="G19" s="22"/>
      <c r="H19" s="22"/>
    </row>
    <row r="20" s="1" customFormat="1" ht="19.5" customHeight="1" spans="1:8">
      <c r="A20" s="20" t="s">
        <v>312</v>
      </c>
      <c r="B20" s="21" t="s">
        <v>355</v>
      </c>
      <c r="C20" s="22">
        <v>1566.532</v>
      </c>
      <c r="D20" s="22">
        <v>1310.9999</v>
      </c>
      <c r="E20" s="22"/>
      <c r="F20" s="22"/>
      <c r="G20" s="22">
        <v>255.5321</v>
      </c>
      <c r="H20" s="22"/>
    </row>
    <row r="21" s="1" customFormat="1" ht="19.5" customHeight="1" spans="1:8">
      <c r="A21" s="20" t="s">
        <v>313</v>
      </c>
      <c r="B21" s="21" t="s">
        <v>354</v>
      </c>
      <c r="C21" s="22">
        <v>259.4943</v>
      </c>
      <c r="D21" s="22">
        <v>259.4943</v>
      </c>
      <c r="E21" s="22"/>
      <c r="F21" s="22"/>
      <c r="G21" s="22"/>
      <c r="H21" s="22"/>
    </row>
    <row r="22" s="1" customFormat="1" ht="19.5" customHeight="1" spans="1:8">
      <c r="A22" s="20" t="s">
        <v>290</v>
      </c>
      <c r="B22" s="21" t="s">
        <v>356</v>
      </c>
      <c r="C22" s="22">
        <v>569.3108</v>
      </c>
      <c r="D22" s="22">
        <v>569.3108</v>
      </c>
      <c r="E22" s="22"/>
      <c r="F22" s="22"/>
      <c r="G22" s="22"/>
      <c r="H22" s="22"/>
    </row>
    <row r="23" s="1" customFormat="1" ht="19.5" customHeight="1" spans="1:8">
      <c r="A23" s="20" t="s">
        <v>314</v>
      </c>
      <c r="B23" s="21" t="s">
        <v>357</v>
      </c>
      <c r="C23" s="22">
        <v>498.3071</v>
      </c>
      <c r="D23" s="22">
        <v>75.3071</v>
      </c>
      <c r="E23" s="22"/>
      <c r="F23" s="22"/>
      <c r="G23" s="22">
        <v>423</v>
      </c>
      <c r="H23" s="22"/>
    </row>
    <row r="24" s="1" customFormat="1" ht="19.5" customHeight="1" spans="1:8">
      <c r="A24" s="20" t="s">
        <v>292</v>
      </c>
      <c r="B24" s="21" t="s">
        <v>358</v>
      </c>
      <c r="C24" s="22">
        <v>80.8363</v>
      </c>
      <c r="D24" s="22">
        <v>10.2063</v>
      </c>
      <c r="E24" s="22"/>
      <c r="F24" s="22"/>
      <c r="G24" s="22">
        <v>70.63</v>
      </c>
      <c r="H24" s="22"/>
    </row>
    <row r="25" s="1" customFormat="1" ht="19.5" customHeight="1" spans="1:8">
      <c r="A25" s="20" t="s">
        <v>294</v>
      </c>
      <c r="B25" s="21" t="s">
        <v>359</v>
      </c>
      <c r="C25" s="22">
        <v>204.150353</v>
      </c>
      <c r="D25" s="22">
        <v>109.8136</v>
      </c>
      <c r="E25" s="22"/>
      <c r="F25" s="22"/>
      <c r="G25" s="22">
        <v>94.336753</v>
      </c>
      <c r="H25" s="22"/>
    </row>
    <row r="26" s="1" customFormat="1" ht="19.5" customHeight="1" spans="1:8">
      <c r="A26" s="20" t="s">
        <v>296</v>
      </c>
      <c r="B26" s="21" t="s">
        <v>359</v>
      </c>
      <c r="C26" s="22">
        <v>158.8071</v>
      </c>
      <c r="D26" s="22">
        <v>158.8071</v>
      </c>
      <c r="E26" s="22"/>
      <c r="F26" s="22"/>
      <c r="G26" s="22"/>
      <c r="H26" s="22"/>
    </row>
    <row r="27" s="1" customFormat="1" ht="19.5" customHeight="1" spans="1:8">
      <c r="A27" s="20" t="s">
        <v>315</v>
      </c>
      <c r="B27" s="21" t="s">
        <v>359</v>
      </c>
      <c r="C27" s="22">
        <v>52.1828</v>
      </c>
      <c r="D27" s="22">
        <v>19.4495</v>
      </c>
      <c r="E27" s="22"/>
      <c r="F27" s="22"/>
      <c r="G27" s="22">
        <v>32.7333</v>
      </c>
      <c r="H27" s="22"/>
    </row>
    <row r="28" s="1" customFormat="1" ht="19.5" customHeight="1" spans="1:8">
      <c r="A28" s="20" t="s">
        <v>316</v>
      </c>
      <c r="B28" s="21" t="s">
        <v>359</v>
      </c>
      <c r="C28" s="22">
        <v>291.986947</v>
      </c>
      <c r="D28" s="22">
        <v>106.0534</v>
      </c>
      <c r="E28" s="22">
        <v>0.3244</v>
      </c>
      <c r="F28" s="22"/>
      <c r="G28" s="22">
        <v>185.609147</v>
      </c>
      <c r="H28" s="22"/>
    </row>
    <row r="29" s="1" customFormat="1" ht="19.5" customHeight="1" spans="1:8">
      <c r="A29" s="20" t="s">
        <v>317</v>
      </c>
      <c r="B29" s="21" t="s">
        <v>359</v>
      </c>
      <c r="C29" s="22">
        <v>100.332946</v>
      </c>
      <c r="D29" s="22">
        <v>38.9226</v>
      </c>
      <c r="E29" s="22"/>
      <c r="F29" s="22"/>
      <c r="G29" s="22">
        <v>61.410346</v>
      </c>
      <c r="H29" s="22"/>
    </row>
    <row r="30" s="1" customFormat="1" ht="19.5" customHeight="1" spans="1:8">
      <c r="A30" s="20" t="s">
        <v>318</v>
      </c>
      <c r="B30" s="21" t="s">
        <v>359</v>
      </c>
      <c r="C30" s="22">
        <v>63.94892</v>
      </c>
      <c r="D30" s="22">
        <v>37.7832</v>
      </c>
      <c r="E30" s="22"/>
      <c r="F30" s="22"/>
      <c r="G30" s="22">
        <v>26.16572</v>
      </c>
      <c r="H30" s="22"/>
    </row>
    <row r="31" s="1" customFormat="1" ht="19.5" customHeight="1" spans="1:8">
      <c r="A31" s="20" t="s">
        <v>319</v>
      </c>
      <c r="B31" s="21" t="s">
        <v>359</v>
      </c>
      <c r="C31" s="22">
        <v>9.8995</v>
      </c>
      <c r="D31" s="22">
        <v>9.8995</v>
      </c>
      <c r="E31" s="22"/>
      <c r="F31" s="22"/>
      <c r="G31" s="22"/>
      <c r="H31" s="22"/>
    </row>
    <row r="32" s="1" customFormat="1" ht="19.5" customHeight="1" spans="1:8">
      <c r="A32" s="20" t="s">
        <v>298</v>
      </c>
      <c r="B32" s="21" t="s">
        <v>359</v>
      </c>
      <c r="C32" s="22">
        <v>108.0441</v>
      </c>
      <c r="D32" s="22">
        <v>42.5291</v>
      </c>
      <c r="E32" s="22"/>
      <c r="F32" s="22"/>
      <c r="G32" s="22">
        <v>65.515</v>
      </c>
      <c r="H32" s="22"/>
    </row>
    <row r="33" s="1" customFormat="1" ht="19.5" customHeight="1" spans="1:8">
      <c r="A33" s="20" t="s">
        <v>300</v>
      </c>
      <c r="B33" s="21" t="s">
        <v>359</v>
      </c>
      <c r="C33" s="22">
        <v>191.438583</v>
      </c>
      <c r="D33" s="22">
        <v>65.6549</v>
      </c>
      <c r="E33" s="22"/>
      <c r="F33" s="22"/>
      <c r="G33" s="22">
        <v>125.783683</v>
      </c>
      <c r="H33" s="22"/>
    </row>
    <row r="34" s="1" customFormat="1" ht="19.5" customHeight="1" spans="1:8">
      <c r="A34" s="20" t="s">
        <v>320</v>
      </c>
      <c r="B34" s="21" t="s">
        <v>359</v>
      </c>
      <c r="C34" s="22">
        <v>76.59458</v>
      </c>
      <c r="D34" s="22">
        <v>28.4181</v>
      </c>
      <c r="E34" s="22"/>
      <c r="F34" s="22"/>
      <c r="G34" s="22">
        <v>48.17648</v>
      </c>
      <c r="H34" s="22"/>
    </row>
    <row r="35" s="1" customFormat="1" ht="19.5" customHeight="1" spans="1:8">
      <c r="A35" s="20" t="s">
        <v>321</v>
      </c>
      <c r="B35" s="21" t="s">
        <v>359</v>
      </c>
      <c r="C35" s="22">
        <v>72.194824</v>
      </c>
      <c r="D35" s="22">
        <v>60.6783</v>
      </c>
      <c r="E35" s="22"/>
      <c r="F35" s="22"/>
      <c r="G35" s="22">
        <v>11.516524</v>
      </c>
      <c r="H35" s="22"/>
    </row>
    <row r="36" s="1" customFormat="1" ht="19.5" customHeight="1" spans="1:8">
      <c r="A36" s="20" t="s">
        <v>302</v>
      </c>
      <c r="B36" s="21" t="s">
        <v>359</v>
      </c>
      <c r="C36" s="22">
        <v>79.1836</v>
      </c>
      <c r="D36" s="22">
        <v>39.34</v>
      </c>
      <c r="E36" s="22"/>
      <c r="F36" s="22"/>
      <c r="G36" s="22">
        <v>39.8436</v>
      </c>
      <c r="H36" s="22"/>
    </row>
    <row r="37" s="1" customFormat="1" ht="19.5" customHeight="1" spans="1:8">
      <c r="A37" s="20" t="s">
        <v>322</v>
      </c>
      <c r="B37" s="21" t="s">
        <v>359</v>
      </c>
      <c r="C37" s="22">
        <v>209.243888</v>
      </c>
      <c r="D37" s="22">
        <v>21.5707</v>
      </c>
      <c r="E37" s="22">
        <v>134.8741</v>
      </c>
      <c r="F37" s="22"/>
      <c r="G37" s="22">
        <v>52.799088</v>
      </c>
      <c r="H37" s="22"/>
    </row>
    <row r="38" s="1" customFormat="1" ht="19.5" customHeight="1" spans="1:8">
      <c r="A38" s="20" t="s">
        <v>324</v>
      </c>
      <c r="B38" s="21" t="s">
        <v>359</v>
      </c>
      <c r="C38" s="22">
        <v>38.8237</v>
      </c>
      <c r="D38" s="22">
        <v>18.4237</v>
      </c>
      <c r="E38" s="22"/>
      <c r="F38" s="22"/>
      <c r="G38" s="22">
        <v>20.4</v>
      </c>
      <c r="H38" s="22"/>
    </row>
    <row r="39" s="1" customFormat="1" ht="19.5" customHeight="1" spans="1:8">
      <c r="A39" s="20" t="s">
        <v>325</v>
      </c>
      <c r="B39" s="21" t="s">
        <v>359</v>
      </c>
      <c r="C39" s="22">
        <v>35.4187</v>
      </c>
      <c r="D39" s="22">
        <v>21.0029</v>
      </c>
      <c r="E39" s="22"/>
      <c r="F39" s="22"/>
      <c r="G39" s="22">
        <v>14.4158</v>
      </c>
      <c r="H39" s="22"/>
    </row>
    <row r="40" s="1" customFormat="1" ht="19.5" customHeight="1" spans="1:8">
      <c r="A40" s="20" t="s">
        <v>326</v>
      </c>
      <c r="B40" s="21" t="s">
        <v>359</v>
      </c>
      <c r="C40" s="22">
        <v>157.742639</v>
      </c>
      <c r="D40" s="22">
        <v>143.92306</v>
      </c>
      <c r="E40" s="22"/>
      <c r="F40" s="22"/>
      <c r="G40" s="22">
        <v>13.819579</v>
      </c>
      <c r="H40" s="22"/>
    </row>
    <row r="41" s="1" customFormat="1" ht="19.5" customHeight="1" spans="1:8">
      <c r="A41" s="20" t="s">
        <v>327</v>
      </c>
      <c r="B41" s="21" t="s">
        <v>359</v>
      </c>
      <c r="C41" s="22">
        <v>126.568</v>
      </c>
      <c r="D41" s="22">
        <v>20.929</v>
      </c>
      <c r="E41" s="22">
        <v>99.7</v>
      </c>
      <c r="F41" s="22"/>
      <c r="G41" s="22">
        <v>5.939</v>
      </c>
      <c r="H41" s="22"/>
    </row>
    <row r="42" s="1" customFormat="1" ht="19.5" customHeight="1" spans="1:8">
      <c r="A42" s="20" t="s">
        <v>328</v>
      </c>
      <c r="B42" s="21" t="s">
        <v>359</v>
      </c>
      <c r="C42" s="22">
        <v>15.3753</v>
      </c>
      <c r="D42" s="22">
        <v>14.9353</v>
      </c>
      <c r="E42" s="22"/>
      <c r="F42" s="22"/>
      <c r="G42" s="22">
        <v>0.44</v>
      </c>
      <c r="H42" s="22"/>
    </row>
    <row r="43" s="1" customFormat="1" ht="19.5" customHeight="1" spans="1:8">
      <c r="A43" s="20" t="s">
        <v>329</v>
      </c>
      <c r="B43" s="21" t="s">
        <v>357</v>
      </c>
      <c r="C43" s="22">
        <v>593.1348</v>
      </c>
      <c r="D43" s="22">
        <v>47.3417</v>
      </c>
      <c r="E43" s="22">
        <v>251.495</v>
      </c>
      <c r="F43" s="22"/>
      <c r="G43" s="22">
        <v>294.2981</v>
      </c>
      <c r="H43" s="22"/>
    </row>
    <row r="44" s="1" customFormat="1" ht="19.5" customHeight="1" spans="1:8">
      <c r="A44" s="20" t="s">
        <v>330</v>
      </c>
      <c r="B44" s="21" t="s">
        <v>354</v>
      </c>
      <c r="C44" s="22">
        <v>176.8073</v>
      </c>
      <c r="D44" s="22">
        <v>163.8073</v>
      </c>
      <c r="E44" s="22"/>
      <c r="F44" s="22"/>
      <c r="G44" s="22">
        <v>13</v>
      </c>
      <c r="H44" s="22"/>
    </row>
    <row r="45" s="1" customFormat="1" ht="19.5" customHeight="1" spans="1:8">
      <c r="A45" s="20" t="s">
        <v>331</v>
      </c>
      <c r="B45" s="21" t="s">
        <v>357</v>
      </c>
      <c r="C45" s="22">
        <v>495.5287</v>
      </c>
      <c r="D45" s="22">
        <v>20.1778</v>
      </c>
      <c r="E45" s="22"/>
      <c r="F45" s="22"/>
      <c r="G45" s="22">
        <v>475.3509</v>
      </c>
      <c r="H45" s="22"/>
    </row>
    <row r="46" s="1" customFormat="1" ht="19.5" customHeight="1" spans="1:8">
      <c r="A46" s="20" t="s">
        <v>332</v>
      </c>
      <c r="B46" s="21" t="s">
        <v>360</v>
      </c>
      <c r="C46" s="22">
        <v>38.301</v>
      </c>
      <c r="D46" s="22">
        <v>38.301</v>
      </c>
      <c r="E46" s="22"/>
      <c r="F46" s="22"/>
      <c r="G46" s="22"/>
      <c r="H46" s="22"/>
    </row>
    <row r="47" s="1" customFormat="1" ht="19.5" customHeight="1" spans="1:8">
      <c r="A47" s="20" t="s">
        <v>361</v>
      </c>
      <c r="B47" s="21" t="s">
        <v>362</v>
      </c>
      <c r="C47" s="22">
        <v>3.9</v>
      </c>
      <c r="D47" s="22">
        <v>3.9</v>
      </c>
      <c r="E47" s="22"/>
      <c r="F47" s="22"/>
      <c r="G47" s="22"/>
      <c r="H47" s="22"/>
    </row>
    <row r="48" s="1" customFormat="1" ht="19.5" customHeight="1" spans="1:8">
      <c r="A48" s="20" t="s">
        <v>363</v>
      </c>
      <c r="B48" s="21" t="s">
        <v>362</v>
      </c>
      <c r="C48" s="22">
        <v>3.9</v>
      </c>
      <c r="D48" s="22">
        <v>3.9</v>
      </c>
      <c r="E48" s="22"/>
      <c r="F48" s="22"/>
      <c r="G48" s="22"/>
      <c r="H48" s="22"/>
    </row>
    <row r="49" s="1" customFormat="1" ht="19.5" customHeight="1" spans="1:8">
      <c r="A49" s="20" t="s">
        <v>308</v>
      </c>
      <c r="B49" s="21" t="s">
        <v>354</v>
      </c>
      <c r="C49" s="22">
        <v>196.1883</v>
      </c>
      <c r="D49" s="22">
        <v>174.5283</v>
      </c>
      <c r="E49" s="22">
        <v>4</v>
      </c>
      <c r="F49" s="22"/>
      <c r="G49" s="22">
        <v>17.66</v>
      </c>
      <c r="H49" s="22"/>
    </row>
  </sheetData>
  <sheetProtection formatCells="0" formatColumns="0" formatRows="0" insertRows="0" insertColumns="0" insertHyperlinks="0" deleteColumns="0" deleteRows="0" sort="0" autoFilter="0" pivotTables="0"/>
  <mergeCells count="25">
    <mergeCell ref="A2:H2"/>
    <mergeCell ref="A4:A6"/>
    <mergeCell ref="A4:A6"/>
    <mergeCell ref="A4:A6"/>
    <mergeCell ref="B4:B6"/>
    <mergeCell ref="B4:B6"/>
    <mergeCell ref="B4:B6"/>
    <mergeCell ref="C4:C6"/>
    <mergeCell ref="C4:C6"/>
    <mergeCell ref="C4:C6"/>
    <mergeCell ref="D4:D6"/>
    <mergeCell ref="D4:D6"/>
    <mergeCell ref="D4:D6"/>
    <mergeCell ref="E4:E6"/>
    <mergeCell ref="E4:E6"/>
    <mergeCell ref="E4:E6"/>
    <mergeCell ref="F4:F6"/>
    <mergeCell ref="F4:F6"/>
    <mergeCell ref="F4:F6"/>
    <mergeCell ref="G4:G6"/>
    <mergeCell ref="G4:G6"/>
    <mergeCell ref="G4:G6"/>
    <mergeCell ref="H4:H6"/>
    <mergeCell ref="H4:H6"/>
    <mergeCell ref="H4:H6"/>
  </mergeCells>
  <printOptions horizontalCentered="1"/>
  <pageMargins left="0.590551181102362" right="0.590551181102362" top="0.590551181102362" bottom="0.590551181102362" header="0" footer="0"/>
  <pageSetup paperSize="9" scale="88" fitToHeight="0" orientation="landscape" horizontalDpi="3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82"/>
  <sheetViews>
    <sheetView showGridLines="0" tabSelected="1" zoomScaleSheetLayoutView="60" workbookViewId="0">
      <selection activeCell="A9" sqref="$A9:$XFD9"/>
    </sheetView>
  </sheetViews>
  <sheetFormatPr defaultColWidth="9.14285714285714" defaultRowHeight="12.75" customHeight="1"/>
  <cols>
    <col min="1" max="1" width="12.8571428571429" style="1" customWidth="1"/>
    <col min="2" max="2" width="40.8571428571429" style="1" customWidth="1"/>
    <col min="3" max="3" width="43.7142857142857" style="1" customWidth="1"/>
    <col min="4" max="4" width="16.8571428571429" style="1" customWidth="1"/>
    <col min="5" max="5" width="107.857142857143" style="1" customWidth="1"/>
    <col min="6" max="26" width="9.14285714285714" style="1" customWidth="1"/>
  </cols>
  <sheetData>
    <row r="1" s="1" customFormat="1" ht="24.75" customHeight="1" spans="1:5">
      <c r="A1" s="2" t="s">
        <v>364</v>
      </c>
      <c r="B1" s="3"/>
      <c r="C1" s="3"/>
      <c r="D1" s="3"/>
      <c r="E1" s="3"/>
    </row>
    <row r="2" s="1" customFormat="1" ht="63" customHeight="1" spans="1:5">
      <c r="A2" s="3"/>
      <c r="B2" s="3"/>
      <c r="C2" s="3"/>
      <c r="D2" s="3"/>
      <c r="E2" s="3"/>
    </row>
    <row r="3" s="1" customFormat="1" ht="16.5" customHeight="1" spans="1:5">
      <c r="A3" s="4" t="s">
        <v>4</v>
      </c>
      <c r="B3" s="5"/>
      <c r="C3" s="5"/>
      <c r="D3" s="5"/>
      <c r="E3" s="6" t="s">
        <v>138</v>
      </c>
    </row>
    <row r="4" s="1" customFormat="1" ht="19.5" customHeight="1" spans="1:24">
      <c r="A4" s="7" t="s">
        <v>277</v>
      </c>
      <c r="B4" s="7" t="s">
        <v>80</v>
      </c>
      <c r="C4" s="7" t="s">
        <v>365</v>
      </c>
      <c r="D4" s="7" t="s">
        <v>9</v>
      </c>
      <c r="E4" s="7" t="s">
        <v>366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="1" customFormat="1" ht="19.5" customHeight="1" spans="1:24">
      <c r="A5" s="7" t="s">
        <v>96</v>
      </c>
      <c r="B5" s="7" t="s">
        <v>96</v>
      </c>
      <c r="C5" s="7" t="s">
        <v>96</v>
      </c>
      <c r="D5" s="7" t="s">
        <v>96</v>
      </c>
      <c r="E5" s="7" t="s">
        <v>96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="1" customFormat="1" ht="19.5" customHeight="1" spans="1:5">
      <c r="A6" s="9" t="s">
        <v>283</v>
      </c>
      <c r="B6" s="9"/>
      <c r="C6" s="10"/>
      <c r="D6" s="11">
        <v>29876.908732</v>
      </c>
      <c r="E6" s="10"/>
    </row>
    <row r="7" s="1" customFormat="1" ht="42" customHeight="1" spans="1:5">
      <c r="A7" s="9" t="s">
        <v>367</v>
      </c>
      <c r="B7" s="9" t="s">
        <v>284</v>
      </c>
      <c r="C7" s="10" t="s">
        <v>345</v>
      </c>
      <c r="D7" s="11">
        <v>337.5</v>
      </c>
      <c r="E7" s="10" t="s">
        <v>368</v>
      </c>
    </row>
    <row r="8" s="1" customFormat="1" ht="30" customHeight="1" spans="1:5">
      <c r="A8" s="9" t="s">
        <v>367</v>
      </c>
      <c r="B8" s="9" t="s">
        <v>284</v>
      </c>
      <c r="C8" s="10" t="s">
        <v>346</v>
      </c>
      <c r="D8" s="11">
        <v>17868.420332</v>
      </c>
      <c r="E8" s="10" t="s">
        <v>369</v>
      </c>
    </row>
    <row r="9" s="1" customFormat="1" ht="28" customHeight="1" spans="1:5">
      <c r="A9" s="9" t="s">
        <v>367</v>
      </c>
      <c r="B9" s="9" t="s">
        <v>284</v>
      </c>
      <c r="C9" s="10" t="s">
        <v>347</v>
      </c>
      <c r="D9" s="11">
        <v>826</v>
      </c>
      <c r="E9" s="10" t="s">
        <v>370</v>
      </c>
    </row>
    <row r="10" s="1" customFormat="1" ht="15" spans="1:5">
      <c r="A10" s="9" t="s">
        <v>367</v>
      </c>
      <c r="B10" s="9" t="s">
        <v>284</v>
      </c>
      <c r="C10" s="10" t="s">
        <v>348</v>
      </c>
      <c r="D10" s="11">
        <v>60</v>
      </c>
      <c r="E10" s="10" t="s">
        <v>371</v>
      </c>
    </row>
    <row r="11" s="1" customFormat="1" ht="15" spans="1:5">
      <c r="A11" s="9" t="s">
        <v>367</v>
      </c>
      <c r="B11" s="9" t="s">
        <v>284</v>
      </c>
      <c r="C11" s="10" t="s">
        <v>349</v>
      </c>
      <c r="D11" s="11">
        <v>10784.9884</v>
      </c>
      <c r="E11" s="10" t="s">
        <v>372</v>
      </c>
    </row>
    <row r="12" s="1" customFormat="1" ht="15" spans="1:5">
      <c r="A12" s="9" t="s">
        <v>373</v>
      </c>
      <c r="B12" s="9"/>
      <c r="C12" s="10"/>
      <c r="D12" s="11">
        <v>63.24</v>
      </c>
      <c r="E12" s="10"/>
    </row>
    <row r="13" s="1" customFormat="1" ht="15" spans="1:5">
      <c r="A13" s="9" t="s">
        <v>374</v>
      </c>
      <c r="B13" s="9" t="s">
        <v>309</v>
      </c>
      <c r="C13" s="10" t="s">
        <v>350</v>
      </c>
      <c r="D13" s="11">
        <v>54</v>
      </c>
      <c r="E13" s="10" t="s">
        <v>375</v>
      </c>
    </row>
    <row r="14" s="1" customFormat="1" ht="15" spans="1:5">
      <c r="A14" s="9" t="s">
        <v>374</v>
      </c>
      <c r="B14" s="9" t="s">
        <v>309</v>
      </c>
      <c r="C14" s="10" t="s">
        <v>351</v>
      </c>
      <c r="D14" s="11">
        <v>9.24</v>
      </c>
      <c r="E14" s="10" t="s">
        <v>375</v>
      </c>
    </row>
    <row r="15" s="1" customFormat="1" ht="15" spans="1:5">
      <c r="A15" s="9" t="s">
        <v>285</v>
      </c>
      <c r="B15" s="9"/>
      <c r="C15" s="10"/>
      <c r="D15" s="11">
        <v>30</v>
      </c>
      <c r="E15" s="10"/>
    </row>
    <row r="16" s="1" customFormat="1" ht="15" spans="1:5">
      <c r="A16" s="9" t="s">
        <v>376</v>
      </c>
      <c r="B16" s="9" t="s">
        <v>286</v>
      </c>
      <c r="C16" s="10" t="s">
        <v>352</v>
      </c>
      <c r="D16" s="11">
        <v>30</v>
      </c>
      <c r="E16" s="10" t="s">
        <v>377</v>
      </c>
    </row>
    <row r="17" s="1" customFormat="1" ht="15" spans="1:5">
      <c r="A17" s="9" t="s">
        <v>378</v>
      </c>
      <c r="B17" s="9"/>
      <c r="C17" s="10"/>
      <c r="D17" s="11">
        <v>1967.6251</v>
      </c>
      <c r="E17" s="10"/>
    </row>
    <row r="18" s="1" customFormat="1" ht="27" customHeight="1" spans="1:5">
      <c r="A18" s="9" t="s">
        <v>379</v>
      </c>
      <c r="B18" s="9" t="s">
        <v>310</v>
      </c>
      <c r="C18" s="10" t="s">
        <v>353</v>
      </c>
      <c r="D18" s="11">
        <v>1967.6251</v>
      </c>
      <c r="E18" s="10" t="s">
        <v>380</v>
      </c>
    </row>
    <row r="19" s="1" customFormat="1" ht="15" spans="1:5">
      <c r="A19" s="9" t="s">
        <v>381</v>
      </c>
      <c r="B19" s="9"/>
      <c r="C19" s="10"/>
      <c r="D19" s="11">
        <v>638.8701</v>
      </c>
      <c r="E19" s="10"/>
    </row>
    <row r="20" s="1" customFormat="1" ht="15" spans="1:5">
      <c r="A20" s="9" t="s">
        <v>382</v>
      </c>
      <c r="B20" s="9" t="s">
        <v>311</v>
      </c>
      <c r="C20" s="10" t="s">
        <v>353</v>
      </c>
      <c r="D20" s="11">
        <v>638.8701</v>
      </c>
      <c r="E20" s="10" t="s">
        <v>383</v>
      </c>
    </row>
    <row r="21" s="1" customFormat="1" ht="15" spans="1:5">
      <c r="A21" s="9" t="s">
        <v>287</v>
      </c>
      <c r="B21" s="9"/>
      <c r="C21" s="10"/>
      <c r="D21" s="11">
        <v>235.5464</v>
      </c>
      <c r="E21" s="10"/>
    </row>
    <row r="22" s="1" customFormat="1" ht="15" spans="1:5">
      <c r="A22" s="9" t="s">
        <v>384</v>
      </c>
      <c r="B22" s="9" t="s">
        <v>288</v>
      </c>
      <c r="C22" s="10" t="s">
        <v>354</v>
      </c>
      <c r="D22" s="11">
        <v>235.5464</v>
      </c>
      <c r="E22" s="10" t="s">
        <v>385</v>
      </c>
    </row>
    <row r="23" s="1" customFormat="1" ht="15" spans="1:5">
      <c r="A23" s="9" t="s">
        <v>386</v>
      </c>
      <c r="B23" s="9"/>
      <c r="C23" s="10"/>
      <c r="D23" s="11">
        <v>1566.532</v>
      </c>
      <c r="E23" s="10"/>
    </row>
    <row r="24" s="1" customFormat="1" ht="25" customHeight="1" spans="1:5">
      <c r="A24" s="9" t="s">
        <v>387</v>
      </c>
      <c r="B24" s="9" t="s">
        <v>312</v>
      </c>
      <c r="C24" s="10" t="s">
        <v>355</v>
      </c>
      <c r="D24" s="11">
        <v>1566.532</v>
      </c>
      <c r="E24" s="10" t="s">
        <v>388</v>
      </c>
    </row>
    <row r="25" s="1" customFormat="1" ht="15" spans="1:5">
      <c r="A25" s="9" t="s">
        <v>389</v>
      </c>
      <c r="B25" s="9"/>
      <c r="C25" s="10"/>
      <c r="D25" s="11">
        <v>259.4943</v>
      </c>
      <c r="E25" s="10"/>
    </row>
    <row r="26" s="1" customFormat="1" ht="15" spans="1:5">
      <c r="A26" s="9" t="s">
        <v>390</v>
      </c>
      <c r="B26" s="9" t="s">
        <v>313</v>
      </c>
      <c r="C26" s="10" t="s">
        <v>354</v>
      </c>
      <c r="D26" s="11">
        <v>259.4943</v>
      </c>
      <c r="E26" s="10" t="s">
        <v>391</v>
      </c>
    </row>
    <row r="27" s="1" customFormat="1" ht="15" spans="1:5">
      <c r="A27" s="9" t="s">
        <v>289</v>
      </c>
      <c r="B27" s="9"/>
      <c r="C27" s="10"/>
      <c r="D27" s="11">
        <v>569.3108</v>
      </c>
      <c r="E27" s="10"/>
    </row>
    <row r="28" s="1" customFormat="1" ht="15" spans="1:5">
      <c r="A28" s="9" t="s">
        <v>392</v>
      </c>
      <c r="B28" s="9" t="s">
        <v>290</v>
      </c>
      <c r="C28" s="10" t="s">
        <v>356</v>
      </c>
      <c r="D28" s="11">
        <v>569.3108</v>
      </c>
      <c r="E28" s="10" t="s">
        <v>393</v>
      </c>
    </row>
    <row r="29" s="1" customFormat="1" ht="15" spans="1:5">
      <c r="A29" s="9" t="s">
        <v>394</v>
      </c>
      <c r="B29" s="9"/>
      <c r="C29" s="10"/>
      <c r="D29" s="11">
        <v>498.3071</v>
      </c>
      <c r="E29" s="10"/>
    </row>
    <row r="30" s="1" customFormat="1" ht="15" spans="1:5">
      <c r="A30" s="9" t="s">
        <v>395</v>
      </c>
      <c r="B30" s="9" t="s">
        <v>314</v>
      </c>
      <c r="C30" s="10" t="s">
        <v>357</v>
      </c>
      <c r="D30" s="11">
        <v>498.3071</v>
      </c>
      <c r="E30" s="10" t="s">
        <v>396</v>
      </c>
    </row>
    <row r="31" s="1" customFormat="1" ht="15" spans="1:5">
      <c r="A31" s="9" t="s">
        <v>291</v>
      </c>
      <c r="B31" s="9"/>
      <c r="C31" s="10"/>
      <c r="D31" s="11">
        <v>80.8363</v>
      </c>
      <c r="E31" s="10"/>
    </row>
    <row r="32" s="1" customFormat="1" ht="15" spans="1:5">
      <c r="A32" s="9" t="s">
        <v>397</v>
      </c>
      <c r="B32" s="9" t="s">
        <v>292</v>
      </c>
      <c r="C32" s="10" t="s">
        <v>358</v>
      </c>
      <c r="D32" s="11">
        <v>80.8363</v>
      </c>
      <c r="E32" s="10" t="s">
        <v>398</v>
      </c>
    </row>
    <row r="33" s="1" customFormat="1" ht="15" spans="1:5">
      <c r="A33" s="9" t="s">
        <v>293</v>
      </c>
      <c r="B33" s="9"/>
      <c r="C33" s="10"/>
      <c r="D33" s="11">
        <v>204.150353</v>
      </c>
      <c r="E33" s="10"/>
    </row>
    <row r="34" s="1" customFormat="1" ht="36" customHeight="1" spans="1:5">
      <c r="A34" s="9" t="s">
        <v>399</v>
      </c>
      <c r="B34" s="9" t="s">
        <v>294</v>
      </c>
      <c r="C34" s="10" t="s">
        <v>359</v>
      </c>
      <c r="D34" s="11">
        <v>204.150353</v>
      </c>
      <c r="E34" s="10" t="s">
        <v>400</v>
      </c>
    </row>
    <row r="35" s="1" customFormat="1" ht="15" spans="1:5">
      <c r="A35" s="9" t="s">
        <v>295</v>
      </c>
      <c r="B35" s="9"/>
      <c r="C35" s="10"/>
      <c r="D35" s="11">
        <v>158.8071</v>
      </c>
      <c r="E35" s="10"/>
    </row>
    <row r="36" s="1" customFormat="1" ht="36" customHeight="1" spans="1:5">
      <c r="A36" s="9" t="s">
        <v>401</v>
      </c>
      <c r="B36" s="9" t="s">
        <v>296</v>
      </c>
      <c r="C36" s="10" t="s">
        <v>359</v>
      </c>
      <c r="D36" s="11">
        <v>158.8071</v>
      </c>
      <c r="E36" s="10" t="s">
        <v>402</v>
      </c>
    </row>
    <row r="37" s="1" customFormat="1" ht="15" spans="1:5">
      <c r="A37" s="9" t="s">
        <v>403</v>
      </c>
      <c r="B37" s="9"/>
      <c r="C37" s="10"/>
      <c r="D37" s="11">
        <v>52.1828</v>
      </c>
      <c r="E37" s="10"/>
    </row>
    <row r="38" s="1" customFormat="1" ht="15" spans="1:5">
      <c r="A38" s="9" t="s">
        <v>404</v>
      </c>
      <c r="B38" s="9" t="s">
        <v>315</v>
      </c>
      <c r="C38" s="10" t="s">
        <v>359</v>
      </c>
      <c r="D38" s="11">
        <v>52.1828</v>
      </c>
      <c r="E38" s="10" t="s">
        <v>405</v>
      </c>
    </row>
    <row r="39" s="1" customFormat="1" ht="15" spans="1:5">
      <c r="A39" s="9" t="s">
        <v>406</v>
      </c>
      <c r="B39" s="9"/>
      <c r="C39" s="10"/>
      <c r="D39" s="11">
        <v>291.986947</v>
      </c>
      <c r="E39" s="10"/>
    </row>
    <row r="40" s="1" customFormat="1" ht="24" customHeight="1" spans="1:5">
      <c r="A40" s="9" t="s">
        <v>407</v>
      </c>
      <c r="B40" s="9" t="s">
        <v>316</v>
      </c>
      <c r="C40" s="10" t="s">
        <v>359</v>
      </c>
      <c r="D40" s="11">
        <v>291.986947</v>
      </c>
      <c r="E40" s="10" t="s">
        <v>408</v>
      </c>
    </row>
    <row r="41" s="1" customFormat="1" ht="15" spans="1:5">
      <c r="A41" s="9" t="s">
        <v>409</v>
      </c>
      <c r="B41" s="9"/>
      <c r="C41" s="10"/>
      <c r="D41" s="11">
        <v>100.332946</v>
      </c>
      <c r="E41" s="10"/>
    </row>
    <row r="42" s="1" customFormat="1" ht="24" customHeight="1" spans="1:5">
      <c r="A42" s="9" t="s">
        <v>410</v>
      </c>
      <c r="B42" s="9" t="s">
        <v>317</v>
      </c>
      <c r="C42" s="10" t="s">
        <v>359</v>
      </c>
      <c r="D42" s="11">
        <v>100.332946</v>
      </c>
      <c r="E42" s="10" t="s">
        <v>408</v>
      </c>
    </row>
    <row r="43" s="1" customFormat="1" ht="15" spans="1:5">
      <c r="A43" s="9" t="s">
        <v>411</v>
      </c>
      <c r="B43" s="9"/>
      <c r="C43" s="10"/>
      <c r="D43" s="11">
        <v>63.94892</v>
      </c>
      <c r="E43" s="10"/>
    </row>
    <row r="44" s="1" customFormat="1" ht="36" customHeight="1" spans="1:5">
      <c r="A44" s="9" t="s">
        <v>412</v>
      </c>
      <c r="B44" s="9" t="s">
        <v>318</v>
      </c>
      <c r="C44" s="10" t="s">
        <v>359</v>
      </c>
      <c r="D44" s="11">
        <v>63.94892</v>
      </c>
      <c r="E44" s="10" t="s">
        <v>402</v>
      </c>
    </row>
    <row r="45" s="1" customFormat="1" ht="15" spans="1:5">
      <c r="A45" s="9" t="s">
        <v>413</v>
      </c>
      <c r="B45" s="9"/>
      <c r="C45" s="10"/>
      <c r="D45" s="11">
        <v>9.8995</v>
      </c>
      <c r="E45" s="10"/>
    </row>
    <row r="46" s="1" customFormat="1" ht="15" spans="1:5">
      <c r="A46" s="9" t="s">
        <v>414</v>
      </c>
      <c r="B46" s="9" t="s">
        <v>319</v>
      </c>
      <c r="C46" s="10" t="s">
        <v>359</v>
      </c>
      <c r="D46" s="11">
        <v>9.8995</v>
      </c>
      <c r="E46" s="10" t="s">
        <v>415</v>
      </c>
    </row>
    <row r="47" s="1" customFormat="1" ht="15" spans="1:5">
      <c r="A47" s="9" t="s">
        <v>297</v>
      </c>
      <c r="B47" s="9"/>
      <c r="C47" s="10"/>
      <c r="D47" s="11">
        <v>108.0441</v>
      </c>
      <c r="E47" s="10"/>
    </row>
    <row r="48" s="1" customFormat="1" ht="24" customHeight="1" spans="1:5">
      <c r="A48" s="9" t="s">
        <v>416</v>
      </c>
      <c r="B48" s="9" t="s">
        <v>298</v>
      </c>
      <c r="C48" s="10" t="s">
        <v>359</v>
      </c>
      <c r="D48" s="11">
        <v>108.0441</v>
      </c>
      <c r="E48" s="10" t="s">
        <v>417</v>
      </c>
    </row>
    <row r="49" s="1" customFormat="1" ht="15" spans="1:5">
      <c r="A49" s="9" t="s">
        <v>299</v>
      </c>
      <c r="B49" s="9"/>
      <c r="C49" s="10"/>
      <c r="D49" s="11">
        <v>191.438583</v>
      </c>
      <c r="E49" s="10"/>
    </row>
    <row r="50" s="1" customFormat="1" ht="24" customHeight="1" spans="1:5">
      <c r="A50" s="9" t="s">
        <v>418</v>
      </c>
      <c r="B50" s="9" t="s">
        <v>300</v>
      </c>
      <c r="C50" s="10" t="s">
        <v>359</v>
      </c>
      <c r="D50" s="11">
        <v>191.438583</v>
      </c>
      <c r="E50" s="10" t="s">
        <v>417</v>
      </c>
    </row>
    <row r="51" s="1" customFormat="1" ht="15" spans="1:5">
      <c r="A51" s="9" t="s">
        <v>419</v>
      </c>
      <c r="B51" s="9"/>
      <c r="C51" s="10"/>
      <c r="D51" s="11">
        <v>76.59458</v>
      </c>
      <c r="E51" s="10"/>
    </row>
    <row r="52" s="1" customFormat="1" ht="36" customHeight="1" spans="1:5">
      <c r="A52" s="9" t="s">
        <v>420</v>
      </c>
      <c r="B52" s="9" t="s">
        <v>320</v>
      </c>
      <c r="C52" s="10" t="s">
        <v>359</v>
      </c>
      <c r="D52" s="11">
        <v>76.59458</v>
      </c>
      <c r="E52" s="10" t="s">
        <v>421</v>
      </c>
    </row>
    <row r="53" s="1" customFormat="1" ht="15" spans="1:5">
      <c r="A53" s="9" t="s">
        <v>422</v>
      </c>
      <c r="B53" s="9"/>
      <c r="C53" s="10"/>
      <c r="D53" s="11">
        <v>72.194824</v>
      </c>
      <c r="E53" s="10"/>
    </row>
    <row r="54" s="1" customFormat="1" ht="36" customHeight="1" spans="1:5">
      <c r="A54" s="9" t="s">
        <v>423</v>
      </c>
      <c r="B54" s="9" t="s">
        <v>321</v>
      </c>
      <c r="C54" s="10" t="s">
        <v>359</v>
      </c>
      <c r="D54" s="11">
        <v>72.194824</v>
      </c>
      <c r="E54" s="10" t="s">
        <v>424</v>
      </c>
    </row>
    <row r="55" s="1" customFormat="1" ht="15" spans="1:5">
      <c r="A55" s="9" t="s">
        <v>301</v>
      </c>
      <c r="B55" s="9"/>
      <c r="C55" s="10"/>
      <c r="D55" s="11">
        <v>79.1836</v>
      </c>
      <c r="E55" s="10"/>
    </row>
    <row r="56" s="1" customFormat="1" ht="24" customHeight="1" spans="1:5">
      <c r="A56" s="9" t="s">
        <v>425</v>
      </c>
      <c r="B56" s="9" t="s">
        <v>302</v>
      </c>
      <c r="C56" s="10" t="s">
        <v>359</v>
      </c>
      <c r="D56" s="11">
        <v>79.1836</v>
      </c>
      <c r="E56" s="10" t="s">
        <v>426</v>
      </c>
    </row>
    <row r="57" s="1" customFormat="1" ht="15" spans="1:5">
      <c r="A57" s="9" t="s">
        <v>427</v>
      </c>
      <c r="B57" s="9"/>
      <c r="C57" s="10"/>
      <c r="D57" s="11">
        <v>209.243888</v>
      </c>
      <c r="E57" s="10"/>
    </row>
    <row r="58" s="1" customFormat="1" ht="24" customHeight="1" spans="1:5">
      <c r="A58" s="9" t="s">
        <v>428</v>
      </c>
      <c r="B58" s="9" t="s">
        <v>322</v>
      </c>
      <c r="C58" s="10" t="s">
        <v>359</v>
      </c>
      <c r="D58" s="11">
        <v>209.243888</v>
      </c>
      <c r="E58" s="10" t="s">
        <v>408</v>
      </c>
    </row>
    <row r="59" s="1" customFormat="1" ht="15" spans="1:5">
      <c r="A59" s="9" t="s">
        <v>323</v>
      </c>
      <c r="B59" s="9"/>
      <c r="C59" s="10"/>
      <c r="D59" s="11">
        <v>38.8237</v>
      </c>
      <c r="E59" s="10"/>
    </row>
    <row r="60" s="1" customFormat="1" ht="24" customHeight="1" spans="1:5">
      <c r="A60" s="9" t="s">
        <v>429</v>
      </c>
      <c r="B60" s="9" t="s">
        <v>324</v>
      </c>
      <c r="C60" s="10" t="s">
        <v>359</v>
      </c>
      <c r="D60" s="11">
        <v>38.8237</v>
      </c>
      <c r="E60" s="10" t="s">
        <v>408</v>
      </c>
    </row>
    <row r="61" s="1" customFormat="1" ht="15" spans="1:5">
      <c r="A61" s="9" t="s">
        <v>430</v>
      </c>
      <c r="B61" s="9"/>
      <c r="C61" s="10"/>
      <c r="D61" s="11">
        <v>35.4187</v>
      </c>
      <c r="E61" s="10"/>
    </row>
    <row r="62" s="1" customFormat="1" ht="24" customHeight="1" spans="1:5">
      <c r="A62" s="9" t="s">
        <v>431</v>
      </c>
      <c r="B62" s="9" t="s">
        <v>325</v>
      </c>
      <c r="C62" s="10" t="s">
        <v>359</v>
      </c>
      <c r="D62" s="11">
        <v>35.4187</v>
      </c>
      <c r="E62" s="10" t="s">
        <v>417</v>
      </c>
    </row>
    <row r="63" s="1" customFormat="1" ht="15" spans="1:5">
      <c r="A63" s="9" t="s">
        <v>432</v>
      </c>
      <c r="B63" s="9"/>
      <c r="C63" s="10"/>
      <c r="D63" s="11">
        <v>157.742639</v>
      </c>
      <c r="E63" s="10"/>
    </row>
    <row r="64" s="1" customFormat="1" ht="24" customHeight="1" spans="1:5">
      <c r="A64" s="9" t="s">
        <v>433</v>
      </c>
      <c r="B64" s="9" t="s">
        <v>326</v>
      </c>
      <c r="C64" s="10" t="s">
        <v>359</v>
      </c>
      <c r="D64" s="11">
        <v>157.742639</v>
      </c>
      <c r="E64" s="10" t="s">
        <v>408</v>
      </c>
    </row>
    <row r="65" s="1" customFormat="1" ht="15" spans="1:5">
      <c r="A65" s="9" t="s">
        <v>434</v>
      </c>
      <c r="B65" s="9"/>
      <c r="C65" s="10"/>
      <c r="D65" s="11">
        <v>126.568</v>
      </c>
      <c r="E65" s="10"/>
    </row>
    <row r="66" s="1" customFormat="1" ht="24" customHeight="1" spans="1:5">
      <c r="A66" s="9" t="s">
        <v>435</v>
      </c>
      <c r="B66" s="9" t="s">
        <v>327</v>
      </c>
      <c r="C66" s="10" t="s">
        <v>359</v>
      </c>
      <c r="D66" s="11">
        <v>126.568</v>
      </c>
      <c r="E66" s="10" t="s">
        <v>408</v>
      </c>
    </row>
    <row r="67" s="1" customFormat="1" ht="15" spans="1:5">
      <c r="A67" s="9" t="s">
        <v>436</v>
      </c>
      <c r="B67" s="9"/>
      <c r="C67" s="10"/>
      <c r="D67" s="11">
        <v>15.3753</v>
      </c>
      <c r="E67" s="10"/>
    </row>
    <row r="68" s="1" customFormat="1" ht="24" customHeight="1" spans="1:5">
      <c r="A68" s="9" t="s">
        <v>437</v>
      </c>
      <c r="B68" s="9" t="s">
        <v>328</v>
      </c>
      <c r="C68" s="10" t="s">
        <v>359</v>
      </c>
      <c r="D68" s="11">
        <v>15.3753</v>
      </c>
      <c r="E68" s="10" t="s">
        <v>438</v>
      </c>
    </row>
    <row r="69" s="1" customFormat="1" ht="15" spans="1:5">
      <c r="A69" s="9" t="s">
        <v>439</v>
      </c>
      <c r="B69" s="9"/>
      <c r="C69" s="10"/>
      <c r="D69" s="11">
        <v>593.1348</v>
      </c>
      <c r="E69" s="10"/>
    </row>
    <row r="70" s="1" customFormat="1" ht="24" customHeight="1" spans="1:5">
      <c r="A70" s="9" t="s">
        <v>440</v>
      </c>
      <c r="B70" s="9" t="s">
        <v>329</v>
      </c>
      <c r="C70" s="10" t="s">
        <v>357</v>
      </c>
      <c r="D70" s="11">
        <v>593.1348</v>
      </c>
      <c r="E70" s="10" t="s">
        <v>441</v>
      </c>
    </row>
    <row r="71" s="1" customFormat="1" ht="15" spans="1:5">
      <c r="A71" s="9" t="s">
        <v>442</v>
      </c>
      <c r="B71" s="9"/>
      <c r="C71" s="10"/>
      <c r="D71" s="11">
        <v>176.8073</v>
      </c>
      <c r="E71" s="10"/>
    </row>
    <row r="72" s="1" customFormat="1" ht="15" spans="1:5">
      <c r="A72" s="9" t="s">
        <v>443</v>
      </c>
      <c r="B72" s="9" t="s">
        <v>330</v>
      </c>
      <c r="C72" s="10" t="s">
        <v>354</v>
      </c>
      <c r="D72" s="11">
        <v>176.8073</v>
      </c>
      <c r="E72" s="10" t="s">
        <v>444</v>
      </c>
    </row>
    <row r="73" s="1" customFormat="1" ht="15" spans="1:5">
      <c r="A73" s="9" t="s">
        <v>445</v>
      </c>
      <c r="B73" s="9"/>
      <c r="C73" s="10"/>
      <c r="D73" s="11">
        <v>495.5287</v>
      </c>
      <c r="E73" s="10"/>
    </row>
    <row r="74" s="1" customFormat="1" ht="36" customHeight="1" spans="1:5">
      <c r="A74" s="9" t="s">
        <v>446</v>
      </c>
      <c r="B74" s="9" t="s">
        <v>331</v>
      </c>
      <c r="C74" s="10" t="s">
        <v>357</v>
      </c>
      <c r="D74" s="11">
        <v>495.5287</v>
      </c>
      <c r="E74" s="10" t="s">
        <v>447</v>
      </c>
    </row>
    <row r="75" s="1" customFormat="1" ht="15" spans="1:5">
      <c r="A75" s="9" t="s">
        <v>448</v>
      </c>
      <c r="B75" s="9"/>
      <c r="C75" s="10"/>
      <c r="D75" s="11">
        <v>38.301</v>
      </c>
      <c r="E75" s="10"/>
    </row>
    <row r="76" s="1" customFormat="1" ht="15" spans="1:5">
      <c r="A76" s="9" t="s">
        <v>449</v>
      </c>
      <c r="B76" s="9" t="s">
        <v>332</v>
      </c>
      <c r="C76" s="10" t="s">
        <v>360</v>
      </c>
      <c r="D76" s="11">
        <v>38.301</v>
      </c>
      <c r="E76" s="10" t="s">
        <v>450</v>
      </c>
    </row>
    <row r="77" s="1" customFormat="1" ht="15" spans="1:5">
      <c r="A77" s="9" t="s">
        <v>451</v>
      </c>
      <c r="B77" s="9"/>
      <c r="C77" s="10"/>
      <c r="D77" s="11">
        <v>3.9</v>
      </c>
      <c r="E77" s="10"/>
    </row>
    <row r="78" s="1" customFormat="1" ht="24" customHeight="1" spans="1:5">
      <c r="A78" s="9" t="s">
        <v>452</v>
      </c>
      <c r="B78" s="9" t="s">
        <v>361</v>
      </c>
      <c r="C78" s="10" t="s">
        <v>362</v>
      </c>
      <c r="D78" s="11">
        <v>3.9</v>
      </c>
      <c r="E78" s="10" t="s">
        <v>453</v>
      </c>
    </row>
    <row r="79" s="1" customFormat="1" ht="15" spans="1:5">
      <c r="A79" s="9" t="s">
        <v>454</v>
      </c>
      <c r="B79" s="9"/>
      <c r="C79" s="10"/>
      <c r="D79" s="11">
        <v>3.9</v>
      </c>
      <c r="E79" s="10"/>
    </row>
    <row r="80" s="1" customFormat="1" ht="24" customHeight="1" spans="1:5">
      <c r="A80" s="9" t="s">
        <v>455</v>
      </c>
      <c r="B80" s="9" t="s">
        <v>363</v>
      </c>
      <c r="C80" s="10" t="s">
        <v>362</v>
      </c>
      <c r="D80" s="11">
        <v>3.9</v>
      </c>
      <c r="E80" s="10" t="s">
        <v>453</v>
      </c>
    </row>
    <row r="81" s="1" customFormat="1" ht="15" spans="1:5">
      <c r="A81" s="9" t="s">
        <v>307</v>
      </c>
      <c r="B81" s="9"/>
      <c r="C81" s="10"/>
      <c r="D81" s="11">
        <v>196.1883</v>
      </c>
      <c r="E81" s="10"/>
    </row>
    <row r="82" s="1" customFormat="1" ht="24" spans="1:5">
      <c r="A82" s="9" t="s">
        <v>456</v>
      </c>
      <c r="B82" s="9" t="s">
        <v>308</v>
      </c>
      <c r="C82" s="10" t="s">
        <v>354</v>
      </c>
      <c r="D82" s="11">
        <v>196.1883</v>
      </c>
      <c r="E82" s="10" t="s">
        <v>457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1:E2"/>
    <mergeCell ref="A1:E2"/>
  </mergeCells>
  <printOptions horizontalCentered="1"/>
  <pageMargins left="0.590551181102362" right="0.590551181102362" top="0.590551181102362" bottom="0.590551181102362" header="0.5" footer="0.5"/>
  <pageSetup paperSize="9" scale="61" fitToHeight="0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4"/>
  <sheetViews>
    <sheetView showGridLines="0" zoomScaleSheetLayoutView="60" workbookViewId="0">
      <selection activeCell="C52" sqref="C52"/>
    </sheetView>
  </sheetViews>
  <sheetFormatPr defaultColWidth="9.14285714285714" defaultRowHeight="12.75" customHeight="1" outlineLevelCol="5"/>
  <cols>
    <col min="1" max="1" width="38.2857142857143" style="1" customWidth="1"/>
    <col min="2" max="2" width="21.4285714285714" style="1" customWidth="1"/>
    <col min="3" max="3" width="71.4285714285714" style="1" customWidth="1"/>
    <col min="4" max="4" width="19.4285714285714" style="1" customWidth="1"/>
    <col min="5" max="22" width="9.14285714285714" style="1" customWidth="1"/>
  </cols>
  <sheetData>
    <row r="1" s="1" customFormat="1" ht="19.5" customHeight="1" spans="4:4">
      <c r="D1" s="62" t="s">
        <v>2</v>
      </c>
    </row>
    <row r="2" s="1" customFormat="1" ht="19.5" customHeight="1" spans="1:1">
      <c r="A2" s="63"/>
    </row>
    <row r="3" s="1" customFormat="1" ht="28.5" customHeight="1" spans="1:4">
      <c r="A3" s="14" t="s">
        <v>3</v>
      </c>
      <c r="B3" s="14"/>
      <c r="C3" s="14"/>
      <c r="D3" s="14"/>
    </row>
    <row r="4" s="1" customFormat="1" ht="15" customHeight="1" spans="1:4">
      <c r="A4" s="24" t="s">
        <v>4</v>
      </c>
      <c r="D4" s="62" t="s">
        <v>5</v>
      </c>
    </row>
    <row r="5" s="1" customFormat="1" ht="24.75" customHeight="1" spans="1:4">
      <c r="A5" s="7" t="s">
        <v>6</v>
      </c>
      <c r="B5" s="7"/>
      <c r="C5" s="7" t="s">
        <v>7</v>
      </c>
      <c r="D5" s="7"/>
    </row>
    <row r="6" s="1" customFormat="1" ht="19.5" customHeight="1" spans="1:6">
      <c r="A6" s="17" t="s">
        <v>8</v>
      </c>
      <c r="B6" s="17" t="s">
        <v>9</v>
      </c>
      <c r="C6" s="17" t="s">
        <v>10</v>
      </c>
      <c r="D6" s="17" t="s">
        <v>9</v>
      </c>
      <c r="F6" s="83"/>
    </row>
    <row r="7" s="1" customFormat="1" ht="19.5" customHeight="1" spans="1:4">
      <c r="A7" s="64" t="s">
        <v>11</v>
      </c>
      <c r="B7" s="22">
        <v>88879.638092</v>
      </c>
      <c r="C7" s="65" t="s">
        <v>12</v>
      </c>
      <c r="D7" s="66">
        <v>80380.395312</v>
      </c>
    </row>
    <row r="8" s="1" customFormat="1" ht="19.5" customHeight="1" spans="1:4">
      <c r="A8" s="64" t="s">
        <v>13</v>
      </c>
      <c r="B8" s="22">
        <v>79774.024592</v>
      </c>
      <c r="C8" s="65" t="s">
        <v>14</v>
      </c>
      <c r="D8" s="66">
        <v>1708.6549</v>
      </c>
    </row>
    <row r="9" s="1" customFormat="1" ht="19.5" customHeight="1" spans="1:4">
      <c r="A9" s="64" t="s">
        <v>15</v>
      </c>
      <c r="B9" s="22">
        <v>9105.6135</v>
      </c>
      <c r="C9" s="65" t="s">
        <v>16</v>
      </c>
      <c r="D9" s="66">
        <v>1708.6549</v>
      </c>
    </row>
    <row r="10" s="1" customFormat="1" ht="19.5" customHeight="1" spans="1:4">
      <c r="A10" s="64" t="s">
        <v>17</v>
      </c>
      <c r="B10" s="22"/>
      <c r="C10" s="65" t="s">
        <v>18</v>
      </c>
      <c r="D10" s="66">
        <v>61232.15058</v>
      </c>
    </row>
    <row r="11" s="1" customFormat="1" ht="19.5" customHeight="1" spans="1:4">
      <c r="A11" s="64" t="s">
        <v>19</v>
      </c>
      <c r="B11" s="22">
        <v>3494.02362</v>
      </c>
      <c r="C11" s="65" t="s">
        <v>20</v>
      </c>
      <c r="D11" s="66">
        <v>4572.776232</v>
      </c>
    </row>
    <row r="12" s="1" customFormat="1" ht="19.5" customHeight="1" spans="1:4">
      <c r="A12" s="64" t="s">
        <v>21</v>
      </c>
      <c r="B12" s="22"/>
      <c r="C12" s="65" t="s">
        <v>22</v>
      </c>
      <c r="D12" s="66">
        <v>25366.598248</v>
      </c>
    </row>
    <row r="13" s="1" customFormat="1" ht="19.5" customHeight="1" spans="1:4">
      <c r="A13" s="64" t="s">
        <v>23</v>
      </c>
      <c r="B13" s="22"/>
      <c r="C13" s="65" t="s">
        <v>24</v>
      </c>
      <c r="D13" s="66">
        <v>13290.0743</v>
      </c>
    </row>
    <row r="14" s="1" customFormat="1" ht="19.5" customHeight="1" spans="1:4">
      <c r="A14" s="64" t="s">
        <v>25</v>
      </c>
      <c r="B14" s="22"/>
      <c r="C14" s="65" t="s">
        <v>26</v>
      </c>
      <c r="D14" s="66">
        <v>8864.3262</v>
      </c>
    </row>
    <row r="15" s="1" customFormat="1" ht="19.5" customHeight="1" spans="1:4">
      <c r="A15" s="64" t="s">
        <v>27</v>
      </c>
      <c r="B15" s="22"/>
      <c r="C15" s="65" t="s">
        <v>28</v>
      </c>
      <c r="D15" s="66">
        <v>9138.3756</v>
      </c>
    </row>
    <row r="16" s="1" customFormat="1" ht="19.5" customHeight="1" spans="1:4">
      <c r="A16" s="64" t="s">
        <v>29</v>
      </c>
      <c r="B16" s="22"/>
      <c r="C16" s="65" t="s">
        <v>30</v>
      </c>
      <c r="D16" s="66">
        <v>5087.4673</v>
      </c>
    </row>
    <row r="17" s="1" customFormat="1" ht="19.5" customHeight="1" spans="1:4">
      <c r="A17" s="64"/>
      <c r="B17" s="22"/>
      <c r="C17" s="65" t="s">
        <v>31</v>
      </c>
      <c r="D17" s="66">
        <v>5087.4673</v>
      </c>
    </row>
    <row r="18" s="1" customFormat="1" ht="19.5" customHeight="1" spans="1:4">
      <c r="A18" s="64"/>
      <c r="B18" s="22"/>
      <c r="C18" s="65" t="s">
        <v>32</v>
      </c>
      <c r="D18" s="66">
        <v>930.5937</v>
      </c>
    </row>
    <row r="19" s="1" customFormat="1" ht="19.5" customHeight="1" spans="1:4">
      <c r="A19" s="64"/>
      <c r="B19" s="22"/>
      <c r="C19" s="65" t="s">
        <v>33</v>
      </c>
      <c r="D19" s="66">
        <v>540.3099</v>
      </c>
    </row>
    <row r="20" s="1" customFormat="1" ht="19.5" customHeight="1" spans="1:4">
      <c r="A20" s="64"/>
      <c r="B20" s="22"/>
      <c r="C20" s="65" t="s">
        <v>34</v>
      </c>
      <c r="D20" s="66">
        <v>390.2838</v>
      </c>
    </row>
    <row r="21" s="1" customFormat="1" ht="19.5" customHeight="1" spans="1:4">
      <c r="A21" s="64"/>
      <c r="B21" s="22"/>
      <c r="C21" s="65" t="s">
        <v>35</v>
      </c>
      <c r="D21" s="66">
        <v>200.9728</v>
      </c>
    </row>
    <row r="22" s="1" customFormat="1" ht="19.5" customHeight="1" spans="1:4">
      <c r="A22" s="64"/>
      <c r="B22" s="22"/>
      <c r="C22" s="65" t="s">
        <v>36</v>
      </c>
      <c r="D22" s="66">
        <v>200.9728</v>
      </c>
    </row>
    <row r="23" s="1" customFormat="1" ht="19.5" customHeight="1" spans="1:4">
      <c r="A23" s="64"/>
      <c r="B23" s="22"/>
      <c r="C23" s="65" t="s">
        <v>37</v>
      </c>
      <c r="D23" s="66">
        <v>668.384</v>
      </c>
    </row>
    <row r="24" s="1" customFormat="1" ht="19.5" customHeight="1" spans="1:4">
      <c r="A24" s="64"/>
      <c r="B24" s="22"/>
      <c r="C24" s="65" t="s">
        <v>38</v>
      </c>
      <c r="D24" s="66">
        <v>668.384</v>
      </c>
    </row>
    <row r="25" s="1" customFormat="1" ht="19.5" customHeight="1" spans="1:4">
      <c r="A25" s="64"/>
      <c r="B25" s="22"/>
      <c r="C25" s="65" t="s">
        <v>39</v>
      </c>
      <c r="D25" s="66">
        <v>571.5</v>
      </c>
    </row>
    <row r="26" s="1" customFormat="1" ht="19.5" customHeight="1" spans="1:4">
      <c r="A26" s="64"/>
      <c r="B26" s="22"/>
      <c r="C26" s="65" t="s">
        <v>40</v>
      </c>
      <c r="D26" s="66">
        <v>571.5</v>
      </c>
    </row>
    <row r="27" s="1" customFormat="1" ht="19.5" customHeight="1" spans="1:4">
      <c r="A27" s="64"/>
      <c r="B27" s="22"/>
      <c r="C27" s="65" t="s">
        <v>41</v>
      </c>
      <c r="D27" s="66">
        <v>9980.672032</v>
      </c>
    </row>
    <row r="28" s="1" customFormat="1" ht="19.5" customHeight="1" spans="1:4">
      <c r="A28" s="64"/>
      <c r="B28" s="22"/>
      <c r="C28" s="65" t="s">
        <v>42</v>
      </c>
      <c r="D28" s="66">
        <v>9980.672032</v>
      </c>
    </row>
    <row r="29" s="1" customFormat="1" ht="19.5" customHeight="1" spans="1:4">
      <c r="A29" s="64"/>
      <c r="B29" s="22"/>
      <c r="C29" s="65" t="s">
        <v>43</v>
      </c>
      <c r="D29" s="66">
        <v>0.6844</v>
      </c>
    </row>
    <row r="30" s="1" customFormat="1" ht="19.5" customHeight="1" spans="1:4">
      <c r="A30" s="64"/>
      <c r="B30" s="22"/>
      <c r="C30" s="65" t="s">
        <v>44</v>
      </c>
      <c r="D30" s="66">
        <v>0.6844</v>
      </c>
    </row>
    <row r="31" s="1" customFormat="1" ht="19.5" customHeight="1" spans="1:4">
      <c r="A31" s="64"/>
      <c r="B31" s="22"/>
      <c r="C31" s="65" t="s">
        <v>45</v>
      </c>
      <c r="D31" s="66">
        <v>0.6844</v>
      </c>
    </row>
    <row r="32" s="1" customFormat="1" ht="19.5" customHeight="1" spans="1:4">
      <c r="A32" s="64"/>
      <c r="B32" s="22"/>
      <c r="C32" s="65" t="s">
        <v>46</v>
      </c>
      <c r="D32" s="66">
        <v>1</v>
      </c>
    </row>
    <row r="33" s="1" customFormat="1" ht="19.5" customHeight="1" spans="1:4">
      <c r="A33" s="64"/>
      <c r="B33" s="22"/>
      <c r="C33" s="65" t="s">
        <v>47</v>
      </c>
      <c r="D33" s="66">
        <v>1</v>
      </c>
    </row>
    <row r="34" s="1" customFormat="1" ht="19.5" customHeight="1" spans="1:4">
      <c r="A34" s="64"/>
      <c r="B34" s="22"/>
      <c r="C34" s="65" t="s">
        <v>48</v>
      </c>
      <c r="D34" s="66">
        <v>1</v>
      </c>
    </row>
    <row r="35" s="1" customFormat="1" ht="19.5" customHeight="1" spans="1:4">
      <c r="A35" s="64"/>
      <c r="B35" s="22"/>
      <c r="C35" s="65" t="s">
        <v>49</v>
      </c>
      <c r="D35" s="66">
        <v>1051.2462</v>
      </c>
    </row>
    <row r="36" s="1" customFormat="1" ht="19.5" customHeight="1" spans="1:4">
      <c r="A36" s="64"/>
      <c r="B36" s="22"/>
      <c r="C36" s="65" t="s">
        <v>50</v>
      </c>
      <c r="D36" s="66">
        <v>1050.9062</v>
      </c>
    </row>
    <row r="37" s="1" customFormat="1" ht="19.5" customHeight="1" spans="1:4">
      <c r="A37" s="64"/>
      <c r="B37" s="22"/>
      <c r="C37" s="65" t="s">
        <v>51</v>
      </c>
      <c r="D37" s="66">
        <v>700.604</v>
      </c>
    </row>
    <row r="38" s="1" customFormat="1" ht="19.5" customHeight="1" spans="1:4">
      <c r="A38" s="64"/>
      <c r="B38" s="22"/>
      <c r="C38" s="65" t="s">
        <v>52</v>
      </c>
      <c r="D38" s="66">
        <v>350.3022</v>
      </c>
    </row>
    <row r="39" s="1" customFormat="1" ht="19.5" customHeight="1" spans="1:4">
      <c r="A39" s="64"/>
      <c r="B39" s="22"/>
      <c r="C39" s="65" t="s">
        <v>53</v>
      </c>
      <c r="D39" s="66">
        <v>0.34</v>
      </c>
    </row>
    <row r="40" s="1" customFormat="1" ht="19.5" customHeight="1" spans="1:4">
      <c r="A40" s="64"/>
      <c r="B40" s="22"/>
      <c r="C40" s="65" t="s">
        <v>54</v>
      </c>
      <c r="D40" s="66">
        <v>0.34</v>
      </c>
    </row>
    <row r="41" s="1" customFormat="1" ht="19.5" customHeight="1" spans="1:4">
      <c r="A41" s="64"/>
      <c r="B41" s="22"/>
      <c r="C41" s="65" t="s">
        <v>55</v>
      </c>
      <c r="D41" s="66">
        <v>790.3926</v>
      </c>
    </row>
    <row r="42" s="1" customFormat="1" ht="19.5" customHeight="1" spans="1:4">
      <c r="A42" s="64"/>
      <c r="B42" s="22"/>
      <c r="C42" s="65" t="s">
        <v>56</v>
      </c>
      <c r="D42" s="66">
        <v>790.3926</v>
      </c>
    </row>
    <row r="43" s="1" customFormat="1" ht="19.5" customHeight="1" spans="1:4">
      <c r="A43" s="64"/>
      <c r="B43" s="22"/>
      <c r="C43" s="65" t="s">
        <v>57</v>
      </c>
      <c r="D43" s="66">
        <v>790.3926</v>
      </c>
    </row>
    <row r="44" s="1" customFormat="1" ht="19.5" customHeight="1" spans="1:4">
      <c r="A44" s="64"/>
      <c r="B44" s="22"/>
      <c r="C44" s="65" t="s">
        <v>58</v>
      </c>
      <c r="D44" s="66">
        <v>8791.7744</v>
      </c>
    </row>
    <row r="45" s="1" customFormat="1" ht="19.5" customHeight="1" spans="1:4">
      <c r="A45" s="64"/>
      <c r="B45" s="22"/>
      <c r="C45" s="65" t="s">
        <v>59</v>
      </c>
      <c r="D45" s="66">
        <v>8615.22</v>
      </c>
    </row>
    <row r="46" s="1" customFormat="1" ht="19.5" customHeight="1" spans="1:4">
      <c r="A46" s="64"/>
      <c r="B46" s="22"/>
      <c r="C46" s="65" t="s">
        <v>60</v>
      </c>
      <c r="D46" s="66">
        <v>8615.22</v>
      </c>
    </row>
    <row r="47" s="1" customFormat="1" ht="19.5" customHeight="1" spans="1:4">
      <c r="A47" s="64"/>
      <c r="B47" s="22"/>
      <c r="C47" s="65" t="s">
        <v>61</v>
      </c>
      <c r="D47" s="66">
        <v>176.5544</v>
      </c>
    </row>
    <row r="48" s="1" customFormat="1" ht="19.5" customHeight="1" spans="1:4">
      <c r="A48" s="64"/>
      <c r="B48" s="22"/>
      <c r="C48" s="65" t="s">
        <v>62</v>
      </c>
      <c r="D48" s="66">
        <v>176.5544</v>
      </c>
    </row>
    <row r="49" s="1" customFormat="1" ht="19.5" customHeight="1" spans="1:4">
      <c r="A49" s="64"/>
      <c r="B49" s="22"/>
      <c r="C49" s="65" t="s">
        <v>63</v>
      </c>
      <c r="D49" s="66">
        <v>867.7753</v>
      </c>
    </row>
    <row r="50" s="1" customFormat="1" ht="19.5" customHeight="1" spans="1:4">
      <c r="A50" s="64"/>
      <c r="B50" s="22"/>
      <c r="C50" s="65" t="s">
        <v>64</v>
      </c>
      <c r="D50" s="66">
        <v>867.7753</v>
      </c>
    </row>
    <row r="51" s="1" customFormat="1" ht="19.5" customHeight="1" spans="1:4">
      <c r="A51" s="64"/>
      <c r="B51" s="22"/>
      <c r="C51" s="65" t="s">
        <v>65</v>
      </c>
      <c r="D51" s="66">
        <v>867.7753</v>
      </c>
    </row>
    <row r="52" s="1" customFormat="1" ht="19.5" customHeight="1" spans="1:4">
      <c r="A52" s="64"/>
      <c r="B52" s="22"/>
      <c r="C52" s="65" t="s">
        <v>66</v>
      </c>
      <c r="D52" s="66">
        <v>490.3935</v>
      </c>
    </row>
    <row r="53" s="1" customFormat="1" ht="19.5" customHeight="1" spans="1:4">
      <c r="A53" s="64"/>
      <c r="B53" s="22"/>
      <c r="C53" s="65" t="s">
        <v>67</v>
      </c>
      <c r="D53" s="66">
        <v>486.0691</v>
      </c>
    </row>
    <row r="54" s="1" customFormat="1" ht="19.5" customHeight="1" spans="1:4">
      <c r="A54" s="64"/>
      <c r="B54" s="22"/>
      <c r="C54" s="65" t="s">
        <v>68</v>
      </c>
      <c r="D54" s="66">
        <v>486.0691</v>
      </c>
    </row>
    <row r="55" s="1" customFormat="1" ht="19.5" customHeight="1" spans="1:4">
      <c r="A55" s="64"/>
      <c r="B55" s="22"/>
      <c r="C55" s="65" t="s">
        <v>69</v>
      </c>
      <c r="D55" s="66">
        <v>4.3244</v>
      </c>
    </row>
    <row r="56" s="1" customFormat="1" ht="19.5" customHeight="1" spans="1:4">
      <c r="A56" s="64"/>
      <c r="B56" s="22"/>
      <c r="C56" s="65" t="s">
        <v>70</v>
      </c>
      <c r="D56" s="66">
        <v>0.3244</v>
      </c>
    </row>
    <row r="57" s="1" customFormat="1" ht="19.5" customHeight="1" spans="1:4">
      <c r="A57" s="64"/>
      <c r="B57" s="22"/>
      <c r="C57" s="65" t="s">
        <v>71</v>
      </c>
      <c r="D57" s="66">
        <v>4</v>
      </c>
    </row>
    <row r="58" s="1" customFormat="1" ht="24.75" customHeight="1" spans="1:4">
      <c r="A58" s="68" t="s">
        <v>72</v>
      </c>
      <c r="B58" s="22">
        <v>92373.661712</v>
      </c>
      <c r="C58" s="17" t="s">
        <v>73</v>
      </c>
      <c r="D58" s="67">
        <v>92373.661712</v>
      </c>
    </row>
    <row r="59" s="1" customFormat="1" ht="24.75" customHeight="1" spans="1:4">
      <c r="A59" s="84" t="s">
        <v>74</v>
      </c>
      <c r="B59" s="22"/>
      <c r="C59" s="64" t="s">
        <v>75</v>
      </c>
      <c r="D59" s="67"/>
    </row>
    <row r="60" s="1" customFormat="1" ht="24.75" customHeight="1" spans="1:4">
      <c r="A60" s="84"/>
      <c r="B60" s="67"/>
      <c r="C60" s="64"/>
      <c r="D60" s="67"/>
    </row>
    <row r="61" s="1" customFormat="1" ht="19.5" customHeight="1" spans="1:4">
      <c r="A61" s="68" t="s">
        <v>76</v>
      </c>
      <c r="B61" s="22">
        <v>92373.661712</v>
      </c>
      <c r="C61" s="68" t="s">
        <v>77</v>
      </c>
      <c r="D61" s="22">
        <v>92373.661712</v>
      </c>
    </row>
    <row r="62" s="1" customFormat="1" ht="19.5" customHeight="1" spans="1:1">
      <c r="A62" s="69"/>
    </row>
    <row r="63" s="1" customFormat="1" ht="19.5" customHeight="1"/>
    <row r="64" s="1" customFormat="1" ht="19.5" customHeight="1"/>
  </sheetData>
  <sheetProtection formatCells="0" formatColumns="0" formatRows="0" insertRows="0" insertColumns="0" insertHyperlinks="0" deleteColumns="0" deleteRows="0" sort="0" autoFilter="0" pivotTables="0"/>
  <mergeCells count="3">
    <mergeCell ref="A3:D3"/>
    <mergeCell ref="A5:B5"/>
    <mergeCell ref="C5:D5"/>
  </mergeCells>
  <printOptions horizontalCentered="1"/>
  <pageMargins left="0.590551181102362" right="0.590551181102362" top="0.590551181102362" bottom="0.590551181102362" header="0" footer="0"/>
  <pageSetup paperSize="9" scale="90" fitToHeight="0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6"/>
  <sheetViews>
    <sheetView showGridLines="0" zoomScaleSheetLayoutView="60" workbookViewId="0">
      <selection activeCell="D7" sqref="D7"/>
    </sheetView>
  </sheetViews>
  <sheetFormatPr defaultColWidth="9.14285714285714" defaultRowHeight="12.75" customHeight="1"/>
  <cols>
    <col min="1" max="1" width="37.1428571428571" style="1" customWidth="1"/>
    <col min="2" max="19" width="11.1428571428571" style="1" customWidth="1"/>
  </cols>
  <sheetData>
    <row r="1" s="1" customFormat="1" ht="19.5" customHeight="1" spans="1:18">
      <c r="A1" s="32"/>
      <c r="B1" s="32"/>
      <c r="C1" s="32"/>
      <c r="D1" s="32"/>
      <c r="E1" s="32"/>
      <c r="F1" s="32"/>
      <c r="G1" s="32"/>
      <c r="H1" s="32"/>
      <c r="I1" s="32"/>
      <c r="J1" s="32"/>
      <c r="R1" s="33" t="s">
        <v>78</v>
      </c>
    </row>
    <row r="2" s="1" customFormat="1" ht="33.75" customHeight="1" spans="1:18">
      <c r="A2" s="14" t="s">
        <v>79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="1" customFormat="1" ht="19.5" customHeight="1" spans="1:18">
      <c r="A3" s="24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77"/>
      <c r="L3" s="77"/>
      <c r="M3" s="77"/>
      <c r="N3" s="77"/>
      <c r="O3" s="77"/>
      <c r="P3" s="77"/>
      <c r="Q3" s="77"/>
      <c r="R3" s="13" t="s">
        <v>5</v>
      </c>
    </row>
    <row r="4" s="1" customFormat="1" ht="30" customHeight="1" spans="1:18">
      <c r="A4" s="7" t="s">
        <v>80</v>
      </c>
      <c r="B4" s="18" t="s">
        <v>81</v>
      </c>
      <c r="C4" s="18" t="s">
        <v>82</v>
      </c>
      <c r="D4" s="18"/>
      <c r="E4" s="18"/>
      <c r="F4" s="18"/>
      <c r="G4" s="18"/>
      <c r="H4" s="18"/>
      <c r="I4" s="18"/>
      <c r="J4" s="18"/>
      <c r="K4" s="18"/>
      <c r="L4" s="18"/>
      <c r="M4" s="78" t="s">
        <v>74</v>
      </c>
      <c r="N4" s="79"/>
      <c r="O4" s="79"/>
      <c r="P4" s="79"/>
      <c r="Q4" s="79"/>
      <c r="R4" s="81"/>
    </row>
    <row r="5" s="1" customFormat="1" ht="30" customHeight="1" spans="1:18">
      <c r="A5" s="7"/>
      <c r="B5" s="18"/>
      <c r="C5" s="18" t="s">
        <v>83</v>
      </c>
      <c r="D5" s="18" t="s">
        <v>84</v>
      </c>
      <c r="E5" s="18" t="s">
        <v>85</v>
      </c>
      <c r="F5" s="18" t="s">
        <v>86</v>
      </c>
      <c r="G5" s="18" t="s">
        <v>87</v>
      </c>
      <c r="H5" s="18" t="s">
        <v>88</v>
      </c>
      <c r="I5" s="18" t="s">
        <v>89</v>
      </c>
      <c r="J5" s="18" t="s">
        <v>90</v>
      </c>
      <c r="K5" s="18" t="s">
        <v>91</v>
      </c>
      <c r="L5" s="18" t="s">
        <v>92</v>
      </c>
      <c r="M5" s="18" t="s">
        <v>83</v>
      </c>
      <c r="N5" s="18" t="s">
        <v>93</v>
      </c>
      <c r="O5" s="18" t="s">
        <v>85</v>
      </c>
      <c r="P5" s="18" t="s">
        <v>86</v>
      </c>
      <c r="Q5" s="82" t="s">
        <v>94</v>
      </c>
      <c r="R5" s="82" t="s">
        <v>95</v>
      </c>
    </row>
    <row r="6" s="1" customFormat="1" ht="19.5" customHeight="1" spans="1:18">
      <c r="A6" s="7" t="s">
        <v>96</v>
      </c>
      <c r="B6" s="75">
        <v>1</v>
      </c>
      <c r="C6" s="73">
        <v>2</v>
      </c>
      <c r="D6" s="73">
        <v>3</v>
      </c>
      <c r="E6" s="73">
        <v>4</v>
      </c>
      <c r="F6" s="73">
        <v>5</v>
      </c>
      <c r="G6" s="73">
        <v>6</v>
      </c>
      <c r="H6" s="73">
        <v>7</v>
      </c>
      <c r="I6" s="73">
        <v>8</v>
      </c>
      <c r="J6" s="73">
        <v>9</v>
      </c>
      <c r="K6" s="73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="1" customFormat="1" ht="19.5" customHeight="1" spans="1:18">
      <c r="A7" s="76" t="s">
        <v>97</v>
      </c>
      <c r="B7" s="22">
        <v>92373.661712</v>
      </c>
      <c r="C7" s="22">
        <v>92373.661712</v>
      </c>
      <c r="D7" s="22">
        <v>79774.024592</v>
      </c>
      <c r="E7" s="22">
        <v>9105.6135</v>
      </c>
      <c r="F7" s="22"/>
      <c r="G7" s="22">
        <v>3494.02362</v>
      </c>
      <c r="H7" s="22"/>
      <c r="I7" s="22"/>
      <c r="J7" s="22"/>
      <c r="K7" s="22"/>
      <c r="L7" s="22"/>
      <c r="M7" s="22"/>
      <c r="N7" s="80"/>
      <c r="O7" s="22"/>
      <c r="P7" s="22"/>
      <c r="Q7" s="22"/>
      <c r="R7" s="22"/>
    </row>
    <row r="8" s="1" customFormat="1" ht="19.5" customHeight="1" spans="1:18">
      <c r="A8" s="76" t="s">
        <v>1</v>
      </c>
      <c r="B8" s="22">
        <v>92373.661712</v>
      </c>
      <c r="C8" s="22">
        <v>92373.661712</v>
      </c>
      <c r="D8" s="22">
        <v>79774.024592</v>
      </c>
      <c r="E8" s="22">
        <v>9105.6135</v>
      </c>
      <c r="F8" s="22"/>
      <c r="G8" s="22">
        <v>3494.02362</v>
      </c>
      <c r="H8" s="22"/>
      <c r="I8" s="22"/>
      <c r="J8" s="22"/>
      <c r="K8" s="22"/>
      <c r="L8" s="22"/>
      <c r="M8" s="22"/>
      <c r="N8" s="80"/>
      <c r="O8" s="22"/>
      <c r="P8" s="22"/>
      <c r="Q8" s="22"/>
      <c r="R8" s="22"/>
    </row>
    <row r="9" s="1" customFormat="1" ht="19.5" customHeight="1" spans="1:18">
      <c r="A9" s="76" t="s">
        <v>98</v>
      </c>
      <c r="B9" s="22">
        <v>31585.563632</v>
      </c>
      <c r="C9" s="22">
        <v>31585.563632</v>
      </c>
      <c r="D9" s="22">
        <v>22970.343632</v>
      </c>
      <c r="E9" s="22">
        <v>8615.22</v>
      </c>
      <c r="F9" s="22"/>
      <c r="G9" s="22"/>
      <c r="H9" s="22"/>
      <c r="I9" s="22"/>
      <c r="J9" s="22"/>
      <c r="K9" s="22"/>
      <c r="L9" s="22"/>
      <c r="M9" s="22"/>
      <c r="N9" s="80"/>
      <c r="O9" s="22"/>
      <c r="P9" s="22"/>
      <c r="Q9" s="22"/>
      <c r="R9" s="22"/>
    </row>
    <row r="10" s="1" customFormat="1" ht="19.5" customHeight="1" spans="1:18">
      <c r="A10" s="76" t="s">
        <v>99</v>
      </c>
      <c r="B10" s="22">
        <v>684.1053</v>
      </c>
      <c r="C10" s="22">
        <v>684.1053</v>
      </c>
      <c r="D10" s="22">
        <v>684.1053</v>
      </c>
      <c r="E10" s="22"/>
      <c r="F10" s="22"/>
      <c r="G10" s="22"/>
      <c r="H10" s="22"/>
      <c r="I10" s="22"/>
      <c r="J10" s="22"/>
      <c r="K10" s="22"/>
      <c r="L10" s="22"/>
      <c r="M10" s="22"/>
      <c r="N10" s="80"/>
      <c r="O10" s="22"/>
      <c r="P10" s="22"/>
      <c r="Q10" s="22"/>
      <c r="R10" s="22"/>
    </row>
    <row r="11" s="1" customFormat="1" ht="19.5" customHeight="1" spans="1:18">
      <c r="A11" s="76" t="s">
        <v>100</v>
      </c>
      <c r="B11" s="22">
        <v>668.384</v>
      </c>
      <c r="C11" s="22">
        <v>668.384</v>
      </c>
      <c r="D11" s="22">
        <v>668.384</v>
      </c>
      <c r="E11" s="22"/>
      <c r="F11" s="22"/>
      <c r="G11" s="22"/>
      <c r="H11" s="22"/>
      <c r="I11" s="22"/>
      <c r="J11" s="22"/>
      <c r="K11" s="22"/>
      <c r="L11" s="22"/>
      <c r="M11" s="22"/>
      <c r="N11" s="80"/>
      <c r="O11" s="22"/>
      <c r="P11" s="22"/>
      <c r="Q11" s="22"/>
      <c r="R11" s="22"/>
    </row>
    <row r="12" s="1" customFormat="1" ht="19.5" customHeight="1" spans="1:18">
      <c r="A12" s="76" t="s">
        <v>101</v>
      </c>
      <c r="B12" s="22">
        <v>7365.8338</v>
      </c>
      <c r="C12" s="22">
        <v>7365.8338</v>
      </c>
      <c r="D12" s="22">
        <v>6559.0444</v>
      </c>
      <c r="E12" s="22"/>
      <c r="F12" s="22"/>
      <c r="G12" s="22">
        <v>806.7894</v>
      </c>
      <c r="H12" s="22"/>
      <c r="I12" s="22"/>
      <c r="J12" s="22"/>
      <c r="K12" s="22"/>
      <c r="L12" s="22"/>
      <c r="M12" s="22"/>
      <c r="N12" s="80"/>
      <c r="O12" s="22"/>
      <c r="P12" s="22"/>
      <c r="Q12" s="22"/>
      <c r="R12" s="22"/>
    </row>
    <row r="13" s="1" customFormat="1" ht="19.5" customHeight="1" spans="1:18">
      <c r="A13" s="76" t="s">
        <v>102</v>
      </c>
      <c r="B13" s="22">
        <v>3099.89</v>
      </c>
      <c r="C13" s="22">
        <v>3099.89</v>
      </c>
      <c r="D13" s="22">
        <v>2761.0309</v>
      </c>
      <c r="E13" s="22"/>
      <c r="F13" s="22"/>
      <c r="G13" s="22">
        <v>338.8591</v>
      </c>
      <c r="H13" s="22"/>
      <c r="I13" s="22"/>
      <c r="J13" s="22"/>
      <c r="K13" s="22"/>
      <c r="L13" s="22"/>
      <c r="M13" s="22"/>
      <c r="N13" s="80"/>
      <c r="O13" s="22"/>
      <c r="P13" s="22"/>
      <c r="Q13" s="22"/>
      <c r="R13" s="22"/>
    </row>
    <row r="14" s="1" customFormat="1" ht="19.5" customHeight="1" spans="1:18">
      <c r="A14" s="76" t="s">
        <v>103</v>
      </c>
      <c r="B14" s="22">
        <v>4082.3476</v>
      </c>
      <c r="C14" s="22">
        <v>4082.3476</v>
      </c>
      <c r="D14" s="22">
        <v>4082.3476</v>
      </c>
      <c r="E14" s="22"/>
      <c r="F14" s="22"/>
      <c r="G14" s="22"/>
      <c r="H14" s="22"/>
      <c r="I14" s="22"/>
      <c r="J14" s="22"/>
      <c r="K14" s="22"/>
      <c r="L14" s="22"/>
      <c r="M14" s="22"/>
      <c r="N14" s="80"/>
      <c r="O14" s="22"/>
      <c r="P14" s="22"/>
      <c r="Q14" s="22"/>
      <c r="R14" s="22"/>
    </row>
    <row r="15" s="1" customFormat="1" ht="19.5" customHeight="1" spans="1:18">
      <c r="A15" s="76" t="s">
        <v>104</v>
      </c>
      <c r="B15" s="22">
        <v>5322.8172</v>
      </c>
      <c r="C15" s="22">
        <v>5322.8172</v>
      </c>
      <c r="D15" s="22">
        <v>5067.2851</v>
      </c>
      <c r="E15" s="22"/>
      <c r="F15" s="22"/>
      <c r="G15" s="22">
        <v>255.5321</v>
      </c>
      <c r="H15" s="22"/>
      <c r="I15" s="22"/>
      <c r="J15" s="22"/>
      <c r="K15" s="22"/>
      <c r="L15" s="22"/>
      <c r="M15" s="22"/>
      <c r="N15" s="80"/>
      <c r="O15" s="22"/>
      <c r="P15" s="22"/>
      <c r="Q15" s="22"/>
      <c r="R15" s="22"/>
    </row>
    <row r="16" s="1" customFormat="1" ht="19.5" customHeight="1" spans="1:18">
      <c r="A16" s="76" t="s">
        <v>105</v>
      </c>
      <c r="B16" s="22">
        <v>4198.7075</v>
      </c>
      <c r="C16" s="22">
        <v>4198.7075</v>
      </c>
      <c r="D16" s="22">
        <v>4198.7075</v>
      </c>
      <c r="E16" s="22"/>
      <c r="F16" s="22"/>
      <c r="G16" s="22"/>
      <c r="H16" s="22"/>
      <c r="I16" s="22"/>
      <c r="J16" s="22"/>
      <c r="K16" s="22"/>
      <c r="L16" s="22"/>
      <c r="M16" s="22"/>
      <c r="N16" s="80"/>
      <c r="O16" s="22"/>
      <c r="P16" s="22"/>
      <c r="Q16" s="22"/>
      <c r="R16" s="22"/>
    </row>
    <row r="17" s="1" customFormat="1" ht="19.5" customHeight="1" spans="1:18">
      <c r="A17" s="76" t="s">
        <v>106</v>
      </c>
      <c r="B17" s="22">
        <v>7406.7434</v>
      </c>
      <c r="C17" s="22">
        <v>7406.7434</v>
      </c>
      <c r="D17" s="22">
        <v>7406.7434</v>
      </c>
      <c r="E17" s="22"/>
      <c r="F17" s="22"/>
      <c r="G17" s="22"/>
      <c r="H17" s="22"/>
      <c r="I17" s="22"/>
      <c r="J17" s="22"/>
      <c r="K17" s="22"/>
      <c r="L17" s="22"/>
      <c r="M17" s="22"/>
      <c r="N17" s="80"/>
      <c r="O17" s="22"/>
      <c r="P17" s="22"/>
      <c r="Q17" s="22"/>
      <c r="R17" s="22"/>
    </row>
    <row r="18" s="1" customFormat="1" ht="19.5" customHeight="1" spans="1:18">
      <c r="A18" s="76" t="s">
        <v>107</v>
      </c>
      <c r="B18" s="22">
        <v>1512.3768</v>
      </c>
      <c r="C18" s="22">
        <v>1512.3768</v>
      </c>
      <c r="D18" s="22">
        <v>1089.3768</v>
      </c>
      <c r="E18" s="22"/>
      <c r="F18" s="22"/>
      <c r="G18" s="22">
        <v>423</v>
      </c>
      <c r="H18" s="22"/>
      <c r="I18" s="22"/>
      <c r="J18" s="22"/>
      <c r="K18" s="22"/>
      <c r="L18" s="22"/>
      <c r="M18" s="22"/>
      <c r="N18" s="80"/>
      <c r="O18" s="22"/>
      <c r="P18" s="22"/>
      <c r="Q18" s="22"/>
      <c r="R18" s="22"/>
    </row>
    <row r="19" s="1" customFormat="1" ht="19.5" customHeight="1" spans="1:18">
      <c r="A19" s="76" t="s">
        <v>108</v>
      </c>
      <c r="B19" s="22">
        <v>540.3099</v>
      </c>
      <c r="C19" s="22">
        <v>540.3099</v>
      </c>
      <c r="D19" s="22">
        <v>469.6799</v>
      </c>
      <c r="E19" s="22"/>
      <c r="F19" s="22"/>
      <c r="G19" s="22">
        <v>70.63</v>
      </c>
      <c r="H19" s="22"/>
      <c r="I19" s="22"/>
      <c r="J19" s="22"/>
      <c r="K19" s="22"/>
      <c r="L19" s="22"/>
      <c r="M19" s="22"/>
      <c r="N19" s="80"/>
      <c r="O19" s="22"/>
      <c r="P19" s="22"/>
      <c r="Q19" s="22"/>
      <c r="R19" s="22"/>
    </row>
    <row r="20" s="1" customFormat="1" ht="19.5" customHeight="1" spans="1:18">
      <c r="A20" s="76" t="s">
        <v>109</v>
      </c>
      <c r="B20" s="22">
        <v>2214.321553</v>
      </c>
      <c r="C20" s="22">
        <v>2214.321553</v>
      </c>
      <c r="D20" s="22">
        <v>2119.9848</v>
      </c>
      <c r="E20" s="22"/>
      <c r="F20" s="22"/>
      <c r="G20" s="22">
        <v>94.336753</v>
      </c>
      <c r="H20" s="22"/>
      <c r="I20" s="22"/>
      <c r="J20" s="22"/>
      <c r="K20" s="22"/>
      <c r="L20" s="22"/>
      <c r="M20" s="22"/>
      <c r="N20" s="80"/>
      <c r="O20" s="22"/>
      <c r="P20" s="22"/>
      <c r="Q20" s="22"/>
      <c r="R20" s="22"/>
    </row>
    <row r="21" s="1" customFormat="1" ht="19.5" customHeight="1" spans="1:18">
      <c r="A21" s="76" t="s">
        <v>110</v>
      </c>
      <c r="B21" s="22">
        <v>2316.5641</v>
      </c>
      <c r="C21" s="22">
        <v>2316.5641</v>
      </c>
      <c r="D21" s="22">
        <v>2316.5641</v>
      </c>
      <c r="E21" s="22"/>
      <c r="F21" s="22"/>
      <c r="G21" s="22"/>
      <c r="H21" s="22"/>
      <c r="I21" s="22"/>
      <c r="J21" s="22"/>
      <c r="K21" s="22"/>
      <c r="L21" s="22"/>
      <c r="M21" s="22"/>
      <c r="N21" s="80"/>
      <c r="O21" s="22"/>
      <c r="P21" s="22"/>
      <c r="Q21" s="22"/>
      <c r="R21" s="22"/>
    </row>
    <row r="22" s="1" customFormat="1" ht="19.5" customHeight="1" spans="1:18">
      <c r="A22" s="76" t="s">
        <v>111</v>
      </c>
      <c r="B22" s="22">
        <v>471.8584</v>
      </c>
      <c r="C22" s="22">
        <v>471.8584</v>
      </c>
      <c r="D22" s="22">
        <v>439.1251</v>
      </c>
      <c r="E22" s="22"/>
      <c r="F22" s="22"/>
      <c r="G22" s="22">
        <v>32.7333</v>
      </c>
      <c r="H22" s="22"/>
      <c r="I22" s="22"/>
      <c r="J22" s="22"/>
      <c r="K22" s="22"/>
      <c r="L22" s="22"/>
      <c r="M22" s="22"/>
      <c r="N22" s="80"/>
      <c r="O22" s="22"/>
      <c r="P22" s="22"/>
      <c r="Q22" s="22"/>
      <c r="R22" s="22"/>
    </row>
    <row r="23" s="1" customFormat="1" ht="19.5" customHeight="1" spans="1:18">
      <c r="A23" s="76" t="s">
        <v>112</v>
      </c>
      <c r="B23" s="22">
        <v>2152.043447</v>
      </c>
      <c r="C23" s="22">
        <v>2152.043447</v>
      </c>
      <c r="D23" s="22">
        <v>1966.1099</v>
      </c>
      <c r="E23" s="22">
        <v>0.3244</v>
      </c>
      <c r="F23" s="22"/>
      <c r="G23" s="22">
        <v>185.609147</v>
      </c>
      <c r="H23" s="22"/>
      <c r="I23" s="22"/>
      <c r="J23" s="22"/>
      <c r="K23" s="22"/>
      <c r="L23" s="22"/>
      <c r="M23" s="22"/>
      <c r="N23" s="80"/>
      <c r="O23" s="22"/>
      <c r="P23" s="22"/>
      <c r="Q23" s="22"/>
      <c r="R23" s="22"/>
    </row>
    <row r="24" s="1" customFormat="1" ht="19.5" customHeight="1" spans="1:18">
      <c r="A24" s="76" t="s">
        <v>113</v>
      </c>
      <c r="B24" s="22">
        <v>804.577446</v>
      </c>
      <c r="C24" s="22">
        <v>804.577446</v>
      </c>
      <c r="D24" s="22">
        <v>743.1671</v>
      </c>
      <c r="E24" s="22"/>
      <c r="F24" s="22"/>
      <c r="G24" s="22">
        <v>61.410346</v>
      </c>
      <c r="H24" s="22"/>
      <c r="I24" s="22"/>
      <c r="J24" s="22"/>
      <c r="K24" s="22"/>
      <c r="L24" s="22"/>
      <c r="M24" s="22"/>
      <c r="N24" s="80"/>
      <c r="O24" s="22"/>
      <c r="P24" s="22"/>
      <c r="Q24" s="22"/>
      <c r="R24" s="22"/>
    </row>
    <row r="25" s="1" customFormat="1" ht="19.5" customHeight="1" spans="1:18">
      <c r="A25" s="76" t="s">
        <v>114</v>
      </c>
      <c r="B25" s="22">
        <v>880.90222</v>
      </c>
      <c r="C25" s="22">
        <v>880.90222</v>
      </c>
      <c r="D25" s="22">
        <v>854.7365</v>
      </c>
      <c r="E25" s="22"/>
      <c r="F25" s="22"/>
      <c r="G25" s="22">
        <v>26.16572</v>
      </c>
      <c r="H25" s="22"/>
      <c r="I25" s="22"/>
      <c r="J25" s="22"/>
      <c r="K25" s="22"/>
      <c r="L25" s="22"/>
      <c r="M25" s="22"/>
      <c r="N25" s="80"/>
      <c r="O25" s="22"/>
      <c r="P25" s="22"/>
      <c r="Q25" s="22"/>
      <c r="R25" s="22"/>
    </row>
    <row r="26" s="1" customFormat="1" ht="19.5" customHeight="1" spans="1:18">
      <c r="A26" s="76" t="s">
        <v>115</v>
      </c>
      <c r="B26" s="22">
        <v>345.0501</v>
      </c>
      <c r="C26" s="22">
        <v>345.0501</v>
      </c>
      <c r="D26" s="22">
        <v>345.0501</v>
      </c>
      <c r="E26" s="22"/>
      <c r="F26" s="22"/>
      <c r="G26" s="22"/>
      <c r="H26" s="22"/>
      <c r="I26" s="22"/>
      <c r="J26" s="22"/>
      <c r="K26" s="22"/>
      <c r="L26" s="22"/>
      <c r="M26" s="22"/>
      <c r="N26" s="80"/>
      <c r="O26" s="22"/>
      <c r="P26" s="22"/>
      <c r="Q26" s="22"/>
      <c r="R26" s="22"/>
    </row>
    <row r="27" s="1" customFormat="1" ht="19.5" customHeight="1" spans="1:18">
      <c r="A27" s="76" t="s">
        <v>116</v>
      </c>
      <c r="B27" s="22">
        <v>931.5984</v>
      </c>
      <c r="C27" s="22">
        <v>931.5984</v>
      </c>
      <c r="D27" s="22">
        <v>866.0834</v>
      </c>
      <c r="E27" s="22"/>
      <c r="F27" s="22"/>
      <c r="G27" s="22">
        <v>65.515</v>
      </c>
      <c r="H27" s="22"/>
      <c r="I27" s="22"/>
      <c r="J27" s="22"/>
      <c r="K27" s="22"/>
      <c r="L27" s="22"/>
      <c r="M27" s="22"/>
      <c r="N27" s="80"/>
      <c r="O27" s="22"/>
      <c r="P27" s="22"/>
      <c r="Q27" s="22"/>
      <c r="R27" s="22"/>
    </row>
    <row r="28" s="1" customFormat="1" ht="19.5" customHeight="1" spans="1:18">
      <c r="A28" s="76" t="s">
        <v>117</v>
      </c>
      <c r="B28" s="22">
        <v>1535.166383</v>
      </c>
      <c r="C28" s="22">
        <v>1535.166383</v>
      </c>
      <c r="D28" s="22">
        <v>1409.3827</v>
      </c>
      <c r="E28" s="22"/>
      <c r="F28" s="22"/>
      <c r="G28" s="22">
        <v>125.783683</v>
      </c>
      <c r="H28" s="22"/>
      <c r="I28" s="22"/>
      <c r="J28" s="22"/>
      <c r="K28" s="22"/>
      <c r="L28" s="22"/>
      <c r="M28" s="22"/>
      <c r="N28" s="80"/>
      <c r="O28" s="22"/>
      <c r="P28" s="22"/>
      <c r="Q28" s="22"/>
      <c r="R28" s="22"/>
    </row>
    <row r="29" s="1" customFormat="1" ht="19.5" customHeight="1" spans="1:18">
      <c r="A29" s="76" t="s">
        <v>118</v>
      </c>
      <c r="B29" s="22">
        <v>705.76608</v>
      </c>
      <c r="C29" s="22">
        <v>705.76608</v>
      </c>
      <c r="D29" s="22">
        <v>657.5896</v>
      </c>
      <c r="E29" s="22"/>
      <c r="F29" s="22"/>
      <c r="G29" s="22">
        <v>48.17648</v>
      </c>
      <c r="H29" s="22"/>
      <c r="I29" s="22"/>
      <c r="J29" s="22"/>
      <c r="K29" s="22"/>
      <c r="L29" s="22"/>
      <c r="M29" s="22"/>
      <c r="N29" s="80"/>
      <c r="O29" s="22"/>
      <c r="P29" s="22"/>
      <c r="Q29" s="22"/>
      <c r="R29" s="22"/>
    </row>
    <row r="30" s="1" customFormat="1" ht="19.5" customHeight="1" spans="1:18">
      <c r="A30" s="76" t="s">
        <v>119</v>
      </c>
      <c r="B30" s="22">
        <v>745.785824</v>
      </c>
      <c r="C30" s="22">
        <v>745.785824</v>
      </c>
      <c r="D30" s="22">
        <v>734.2693</v>
      </c>
      <c r="E30" s="22"/>
      <c r="F30" s="22"/>
      <c r="G30" s="22">
        <v>11.516524</v>
      </c>
      <c r="H30" s="22"/>
      <c r="I30" s="22"/>
      <c r="J30" s="22"/>
      <c r="K30" s="22"/>
      <c r="L30" s="22"/>
      <c r="M30" s="22"/>
      <c r="N30" s="80"/>
      <c r="O30" s="22"/>
      <c r="P30" s="22"/>
      <c r="Q30" s="22"/>
      <c r="R30" s="22"/>
    </row>
    <row r="31" s="1" customFormat="1" ht="19.5" customHeight="1" spans="1:18">
      <c r="A31" s="76" t="s">
        <v>120</v>
      </c>
      <c r="B31" s="22">
        <v>901.0771</v>
      </c>
      <c r="C31" s="22">
        <v>901.0771</v>
      </c>
      <c r="D31" s="22">
        <v>861.2335</v>
      </c>
      <c r="E31" s="22"/>
      <c r="F31" s="22"/>
      <c r="G31" s="22">
        <v>39.8436</v>
      </c>
      <c r="H31" s="22"/>
      <c r="I31" s="22"/>
      <c r="J31" s="22"/>
      <c r="K31" s="22"/>
      <c r="L31" s="22"/>
      <c r="M31" s="22"/>
      <c r="N31" s="80"/>
      <c r="O31" s="22"/>
      <c r="P31" s="22"/>
      <c r="Q31" s="22"/>
      <c r="R31" s="22"/>
    </row>
    <row r="32" s="1" customFormat="1" ht="19.5" customHeight="1" spans="1:18">
      <c r="A32" s="76" t="s">
        <v>121</v>
      </c>
      <c r="B32" s="22">
        <v>712.583788</v>
      </c>
      <c r="C32" s="22">
        <v>712.583788</v>
      </c>
      <c r="D32" s="22">
        <v>524.9106</v>
      </c>
      <c r="E32" s="22">
        <v>134.8741</v>
      </c>
      <c r="F32" s="22"/>
      <c r="G32" s="22">
        <v>52.799088</v>
      </c>
      <c r="H32" s="22"/>
      <c r="I32" s="22"/>
      <c r="J32" s="22"/>
      <c r="K32" s="22"/>
      <c r="L32" s="22"/>
      <c r="M32" s="22"/>
      <c r="N32" s="80"/>
      <c r="O32" s="22"/>
      <c r="P32" s="22"/>
      <c r="Q32" s="22"/>
      <c r="R32" s="22"/>
    </row>
    <row r="33" s="1" customFormat="1" ht="19.5" customHeight="1" spans="1:18">
      <c r="A33" s="76" t="s">
        <v>122</v>
      </c>
      <c r="B33" s="22">
        <v>436.9582</v>
      </c>
      <c r="C33" s="22">
        <v>436.9582</v>
      </c>
      <c r="D33" s="22">
        <v>416.5582</v>
      </c>
      <c r="E33" s="22"/>
      <c r="F33" s="22"/>
      <c r="G33" s="22">
        <v>20.4</v>
      </c>
      <c r="H33" s="22"/>
      <c r="I33" s="22"/>
      <c r="J33" s="22"/>
      <c r="K33" s="22"/>
      <c r="L33" s="22"/>
      <c r="M33" s="22"/>
      <c r="N33" s="80"/>
      <c r="O33" s="22"/>
      <c r="P33" s="22"/>
      <c r="Q33" s="22"/>
      <c r="R33" s="22"/>
    </row>
    <row r="34" s="1" customFormat="1" ht="19.5" customHeight="1" spans="1:18">
      <c r="A34" s="76" t="s">
        <v>123</v>
      </c>
      <c r="B34" s="22">
        <v>354.3887</v>
      </c>
      <c r="C34" s="22">
        <v>354.3887</v>
      </c>
      <c r="D34" s="22">
        <v>339.9729</v>
      </c>
      <c r="E34" s="22"/>
      <c r="F34" s="22"/>
      <c r="G34" s="22">
        <v>14.4158</v>
      </c>
      <c r="H34" s="22"/>
      <c r="I34" s="22"/>
      <c r="J34" s="22"/>
      <c r="K34" s="22"/>
      <c r="L34" s="22"/>
      <c r="M34" s="22"/>
      <c r="N34" s="80"/>
      <c r="O34" s="22"/>
      <c r="P34" s="22"/>
      <c r="Q34" s="22"/>
      <c r="R34" s="22"/>
    </row>
    <row r="35" s="1" customFormat="1" ht="19.5" customHeight="1" spans="1:18">
      <c r="A35" s="76" t="s">
        <v>124</v>
      </c>
      <c r="B35" s="22">
        <v>453.675639</v>
      </c>
      <c r="C35" s="22">
        <v>453.675639</v>
      </c>
      <c r="D35" s="22">
        <v>439.85606</v>
      </c>
      <c r="E35" s="22"/>
      <c r="F35" s="22"/>
      <c r="G35" s="22">
        <v>13.819579</v>
      </c>
      <c r="H35" s="22"/>
      <c r="I35" s="22"/>
      <c r="J35" s="22"/>
      <c r="K35" s="22"/>
      <c r="L35" s="22"/>
      <c r="M35" s="22"/>
      <c r="N35" s="80"/>
      <c r="O35" s="22"/>
      <c r="P35" s="22"/>
      <c r="Q35" s="22"/>
      <c r="R35" s="22"/>
    </row>
    <row r="36" s="1" customFormat="1" ht="19.5" customHeight="1" spans="1:18">
      <c r="A36" s="76" t="s">
        <v>125</v>
      </c>
      <c r="B36" s="22">
        <v>471.8151</v>
      </c>
      <c r="C36" s="22">
        <v>471.8151</v>
      </c>
      <c r="D36" s="22">
        <v>366.1761</v>
      </c>
      <c r="E36" s="22">
        <v>99.7</v>
      </c>
      <c r="F36" s="22"/>
      <c r="G36" s="22">
        <v>5.939</v>
      </c>
      <c r="H36" s="22"/>
      <c r="I36" s="22"/>
      <c r="J36" s="22"/>
      <c r="K36" s="22"/>
      <c r="L36" s="22"/>
      <c r="M36" s="22"/>
      <c r="N36" s="80"/>
      <c r="O36" s="22"/>
      <c r="P36" s="22"/>
      <c r="Q36" s="22"/>
      <c r="R36" s="22"/>
    </row>
    <row r="37" s="1" customFormat="1" ht="19.5" customHeight="1" spans="1:18">
      <c r="A37" s="76" t="s">
        <v>126</v>
      </c>
      <c r="B37" s="22">
        <v>253.4367</v>
      </c>
      <c r="C37" s="22">
        <v>253.4367</v>
      </c>
      <c r="D37" s="22">
        <v>252.9967</v>
      </c>
      <c r="E37" s="22"/>
      <c r="F37" s="22"/>
      <c r="G37" s="22">
        <v>0.44</v>
      </c>
      <c r="H37" s="22"/>
      <c r="I37" s="22"/>
      <c r="J37" s="22"/>
      <c r="K37" s="22"/>
      <c r="L37" s="22"/>
      <c r="M37" s="22"/>
      <c r="N37" s="80"/>
      <c r="O37" s="22"/>
      <c r="P37" s="22"/>
      <c r="Q37" s="22"/>
      <c r="R37" s="22"/>
    </row>
    <row r="38" s="1" customFormat="1" ht="19.5" customHeight="1" spans="1:18">
      <c r="A38" s="76" t="s">
        <v>127</v>
      </c>
      <c r="B38" s="22">
        <v>1307.9255</v>
      </c>
      <c r="C38" s="22">
        <v>1307.9255</v>
      </c>
      <c r="D38" s="22">
        <v>762.1324</v>
      </c>
      <c r="E38" s="22">
        <v>251.495</v>
      </c>
      <c r="F38" s="22"/>
      <c r="G38" s="22">
        <v>294.2981</v>
      </c>
      <c r="H38" s="22"/>
      <c r="I38" s="22"/>
      <c r="J38" s="22"/>
      <c r="K38" s="22"/>
      <c r="L38" s="22"/>
      <c r="M38" s="22"/>
      <c r="N38" s="80"/>
      <c r="O38" s="22"/>
      <c r="P38" s="22"/>
      <c r="Q38" s="22"/>
      <c r="R38" s="22"/>
    </row>
    <row r="39" s="1" customFormat="1" ht="19.5" customHeight="1" spans="1:18">
      <c r="A39" s="76" t="s">
        <v>128</v>
      </c>
      <c r="B39" s="22">
        <v>2828.5697</v>
      </c>
      <c r="C39" s="22">
        <v>2828.5697</v>
      </c>
      <c r="D39" s="22">
        <v>2815.5697</v>
      </c>
      <c r="E39" s="22"/>
      <c r="F39" s="22"/>
      <c r="G39" s="22">
        <v>13</v>
      </c>
      <c r="H39" s="22"/>
      <c r="I39" s="22"/>
      <c r="J39" s="22"/>
      <c r="K39" s="22"/>
      <c r="L39" s="22"/>
      <c r="M39" s="22"/>
      <c r="N39" s="80"/>
      <c r="O39" s="22"/>
      <c r="P39" s="22"/>
      <c r="Q39" s="22"/>
      <c r="R39" s="22"/>
    </row>
    <row r="40" s="1" customFormat="1" ht="19.5" customHeight="1" spans="1:18">
      <c r="A40" s="76" t="s">
        <v>129</v>
      </c>
      <c r="B40" s="22">
        <v>209.3843</v>
      </c>
      <c r="C40" s="22">
        <v>209.3843</v>
      </c>
      <c r="D40" s="22">
        <v>209.3843</v>
      </c>
      <c r="E40" s="22"/>
      <c r="F40" s="22"/>
      <c r="G40" s="22"/>
      <c r="H40" s="22"/>
      <c r="I40" s="22"/>
      <c r="J40" s="22"/>
      <c r="K40" s="22"/>
      <c r="L40" s="22"/>
      <c r="M40" s="22"/>
      <c r="N40" s="80"/>
      <c r="O40" s="22"/>
      <c r="P40" s="22"/>
      <c r="Q40" s="22"/>
      <c r="R40" s="22"/>
    </row>
    <row r="41" s="1" customFormat="1" ht="19.5" customHeight="1" spans="1:18">
      <c r="A41" s="76" t="s">
        <v>130</v>
      </c>
      <c r="B41" s="22">
        <v>113.0995</v>
      </c>
      <c r="C41" s="22">
        <v>113.0995</v>
      </c>
      <c r="D41" s="22">
        <v>113.0995</v>
      </c>
      <c r="E41" s="22"/>
      <c r="F41" s="22"/>
      <c r="G41" s="22"/>
      <c r="H41" s="22"/>
      <c r="I41" s="22"/>
      <c r="J41" s="22"/>
      <c r="K41" s="22"/>
      <c r="L41" s="22"/>
      <c r="M41" s="22"/>
      <c r="N41" s="80"/>
      <c r="O41" s="22"/>
      <c r="P41" s="22"/>
      <c r="Q41" s="22"/>
      <c r="R41" s="22"/>
    </row>
    <row r="42" s="1" customFormat="1" ht="19.5" customHeight="1" spans="1:18">
      <c r="A42" s="76" t="s">
        <v>131</v>
      </c>
      <c r="B42" s="22">
        <v>1179.1597</v>
      </c>
      <c r="C42" s="22">
        <v>1179.1597</v>
      </c>
      <c r="D42" s="22">
        <v>703.8088</v>
      </c>
      <c r="E42" s="22"/>
      <c r="F42" s="22"/>
      <c r="G42" s="22">
        <v>475.3509</v>
      </c>
      <c r="H42" s="22"/>
      <c r="I42" s="22"/>
      <c r="J42" s="22"/>
      <c r="K42" s="22"/>
      <c r="L42" s="22"/>
      <c r="M42" s="22"/>
      <c r="N42" s="80"/>
      <c r="O42" s="22"/>
      <c r="P42" s="22"/>
      <c r="Q42" s="22"/>
      <c r="R42" s="22"/>
    </row>
    <row r="43" s="1" customFormat="1" ht="19.5" customHeight="1" spans="1:18">
      <c r="A43" s="76" t="s">
        <v>132</v>
      </c>
      <c r="B43" s="22">
        <v>203.6738</v>
      </c>
      <c r="C43" s="22">
        <v>203.6738</v>
      </c>
      <c r="D43" s="22">
        <v>203.6738</v>
      </c>
      <c r="E43" s="22"/>
      <c r="F43" s="22"/>
      <c r="G43" s="22"/>
      <c r="H43" s="22"/>
      <c r="I43" s="22"/>
      <c r="J43" s="22"/>
      <c r="K43" s="22"/>
      <c r="L43" s="22"/>
      <c r="M43" s="22"/>
      <c r="N43" s="80"/>
      <c r="O43" s="22"/>
      <c r="P43" s="22"/>
      <c r="Q43" s="22"/>
      <c r="R43" s="22"/>
    </row>
    <row r="44" s="1" customFormat="1" ht="19.5" customHeight="1" spans="1:18">
      <c r="A44" s="76" t="s">
        <v>133</v>
      </c>
      <c r="B44" s="22">
        <v>3.9</v>
      </c>
      <c r="C44" s="22">
        <v>3.9</v>
      </c>
      <c r="D44" s="22">
        <v>3.9</v>
      </c>
      <c r="E44" s="22"/>
      <c r="F44" s="22"/>
      <c r="G44" s="22"/>
      <c r="H44" s="22"/>
      <c r="I44" s="22"/>
      <c r="J44" s="22"/>
      <c r="K44" s="22"/>
      <c r="L44" s="22"/>
      <c r="M44" s="22"/>
      <c r="N44" s="80"/>
      <c r="O44" s="22"/>
      <c r="P44" s="22"/>
      <c r="Q44" s="22"/>
      <c r="R44" s="22"/>
    </row>
    <row r="45" s="1" customFormat="1" ht="19.5" customHeight="1" spans="1:18">
      <c r="A45" s="76" t="s">
        <v>134</v>
      </c>
      <c r="B45" s="22">
        <v>3.9</v>
      </c>
      <c r="C45" s="22">
        <v>3.9</v>
      </c>
      <c r="D45" s="22">
        <v>3.9</v>
      </c>
      <c r="E45" s="22"/>
      <c r="F45" s="22"/>
      <c r="G45" s="22"/>
      <c r="H45" s="22"/>
      <c r="I45" s="22"/>
      <c r="J45" s="22"/>
      <c r="K45" s="22"/>
      <c r="L45" s="22"/>
      <c r="M45" s="22"/>
      <c r="N45" s="80"/>
      <c r="O45" s="22"/>
      <c r="P45" s="22"/>
      <c r="Q45" s="22"/>
      <c r="R45" s="22"/>
    </row>
    <row r="46" s="1" customFormat="1" ht="19.5" customHeight="1" spans="1:18">
      <c r="A46" s="76" t="s">
        <v>135</v>
      </c>
      <c r="B46" s="22">
        <v>3369.4009</v>
      </c>
      <c r="C46" s="22">
        <v>3369.4009</v>
      </c>
      <c r="D46" s="22">
        <v>3347.7409</v>
      </c>
      <c r="E46" s="22">
        <v>4</v>
      </c>
      <c r="F46" s="22"/>
      <c r="G46" s="22">
        <v>17.66</v>
      </c>
      <c r="H46" s="22"/>
      <c r="I46" s="22"/>
      <c r="J46" s="22"/>
      <c r="K46" s="22"/>
      <c r="L46" s="22"/>
      <c r="M46" s="22"/>
      <c r="N46" s="80"/>
      <c r="O46" s="22"/>
      <c r="P46" s="22"/>
      <c r="Q46" s="22"/>
      <c r="R46" s="22"/>
    </row>
  </sheetData>
  <sheetProtection formatCells="0" formatColumns="0" formatRows="0" insertRows="0" insertColumns="0" insertHyperlinks="0" deleteColumns="0" deleteRows="0" sort="0" autoFilter="0" pivotTables="0"/>
  <mergeCells count="7">
    <mergeCell ref="A2:R2"/>
    <mergeCell ref="C4:L4"/>
    <mergeCell ref="M4:R4"/>
    <mergeCell ref="A4:A5"/>
    <mergeCell ref="A4:A5"/>
    <mergeCell ref="B4:B5"/>
    <mergeCell ref="B4:B5"/>
  </mergeCells>
  <printOptions horizontalCentered="1"/>
  <pageMargins left="0.590551181102362" right="0.590551181102362" top="0.590551181102362" bottom="0.590551181102362" header="0.5" footer="0.5"/>
  <pageSetup paperSize="9" scale="60" fitToHeight="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8"/>
  <sheetViews>
    <sheetView showGridLines="0" zoomScaleSheetLayoutView="60" workbookViewId="0">
      <selection activeCell="C27" sqref="C27"/>
    </sheetView>
  </sheetViews>
  <sheetFormatPr defaultColWidth="9.14285714285714" defaultRowHeight="12.75" customHeight="1"/>
  <cols>
    <col min="1" max="1" width="17.7142857142857" style="1" customWidth="1"/>
    <col min="2" max="2" width="41" style="1" customWidth="1"/>
    <col min="3" max="6" width="14.8571428571429" style="1" customWidth="1"/>
    <col min="7" max="10" width="9.14285714285714" style="1" customWidth="1"/>
  </cols>
  <sheetData>
    <row r="1" s="1" customFormat="1" ht="19.5" customHeight="1" spans="1:9">
      <c r="A1" s="70"/>
      <c r="B1" s="34"/>
      <c r="C1" s="32"/>
      <c r="D1" s="32"/>
      <c r="E1" s="32"/>
      <c r="I1" s="62" t="s">
        <v>136</v>
      </c>
    </row>
    <row r="2" s="1" customFormat="1" ht="30" customHeight="1" spans="1:9">
      <c r="A2" s="14" t="s">
        <v>137</v>
      </c>
      <c r="B2" s="14"/>
      <c r="C2" s="14"/>
      <c r="D2" s="14"/>
      <c r="E2" s="14"/>
      <c r="F2" s="14"/>
      <c r="G2" s="14"/>
      <c r="H2" s="14"/>
      <c r="I2" s="14"/>
    </row>
    <row r="3" s="1" customFormat="1" ht="19.5" customHeight="1" spans="1:9">
      <c r="A3" s="71" t="s">
        <v>4</v>
      </c>
      <c r="B3" s="31"/>
      <c r="C3" s="32"/>
      <c r="D3" s="32"/>
      <c r="E3" s="32"/>
      <c r="I3" s="13" t="s">
        <v>138</v>
      </c>
    </row>
    <row r="4" s="1" customFormat="1" ht="30" customHeight="1" spans="1:9">
      <c r="A4" s="17" t="s">
        <v>139</v>
      </c>
      <c r="B4" s="17" t="s">
        <v>140</v>
      </c>
      <c r="C4" s="18" t="s">
        <v>81</v>
      </c>
      <c r="D4" s="18" t="s">
        <v>141</v>
      </c>
      <c r="E4" s="18"/>
      <c r="F4" s="18" t="s">
        <v>142</v>
      </c>
      <c r="G4" s="17" t="s">
        <v>143</v>
      </c>
      <c r="H4" s="17" t="s">
        <v>144</v>
      </c>
      <c r="I4" s="17" t="s">
        <v>145</v>
      </c>
    </row>
    <row r="5" s="1" customFormat="1" ht="30" customHeight="1" spans="1:9">
      <c r="A5" s="17"/>
      <c r="B5" s="17"/>
      <c r="C5" s="18"/>
      <c r="D5" s="18" t="s">
        <v>146</v>
      </c>
      <c r="E5" s="18" t="s">
        <v>147</v>
      </c>
      <c r="F5" s="18"/>
      <c r="G5" s="17"/>
      <c r="H5" s="17"/>
      <c r="I5" s="17"/>
    </row>
    <row r="6" s="1" customFormat="1" ht="19.5" customHeight="1" spans="1:9">
      <c r="A6" s="72" t="s">
        <v>96</v>
      </c>
      <c r="B6" s="7" t="s">
        <v>96</v>
      </c>
      <c r="C6" s="73">
        <v>1</v>
      </c>
      <c r="D6" s="73">
        <v>2</v>
      </c>
      <c r="E6" s="73">
        <v>3</v>
      </c>
      <c r="F6" s="73">
        <v>4</v>
      </c>
      <c r="G6" s="7">
        <v>5</v>
      </c>
      <c r="H6" s="7">
        <v>6</v>
      </c>
      <c r="I6" s="7">
        <v>7</v>
      </c>
    </row>
    <row r="7" s="1" customFormat="1" ht="19.5" customHeight="1" spans="1:9">
      <c r="A7" s="74"/>
      <c r="B7" s="26" t="s">
        <v>97</v>
      </c>
      <c r="C7" s="22">
        <v>92373.661712</v>
      </c>
      <c r="D7" s="22">
        <v>50248.1751</v>
      </c>
      <c r="E7" s="22">
        <v>2839.1192</v>
      </c>
      <c r="F7" s="22">
        <v>39286.367412</v>
      </c>
      <c r="G7" s="22"/>
      <c r="H7" s="22"/>
      <c r="I7" s="22"/>
    </row>
    <row r="8" s="1" customFormat="1" ht="19.5" customHeight="1" spans="1:9">
      <c r="A8" s="74" t="s">
        <v>148</v>
      </c>
      <c r="B8" s="26" t="s">
        <v>12</v>
      </c>
      <c r="C8" s="22">
        <v>80380.395312</v>
      </c>
      <c r="D8" s="22">
        <v>47539.101</v>
      </c>
      <c r="E8" s="22">
        <v>2839.1192</v>
      </c>
      <c r="F8" s="22">
        <v>30002.175112</v>
      </c>
      <c r="G8" s="22"/>
      <c r="H8" s="22"/>
      <c r="I8" s="22"/>
    </row>
    <row r="9" s="1" customFormat="1" ht="19.5" customHeight="1" spans="1:9">
      <c r="A9" s="74" t="s">
        <v>149</v>
      </c>
      <c r="B9" s="26" t="s">
        <v>14</v>
      </c>
      <c r="C9" s="22">
        <v>1708.6549</v>
      </c>
      <c r="D9" s="22">
        <v>1542.8519</v>
      </c>
      <c r="E9" s="22">
        <v>165.803</v>
      </c>
      <c r="F9" s="22"/>
      <c r="G9" s="22"/>
      <c r="H9" s="22"/>
      <c r="I9" s="22"/>
    </row>
    <row r="10" s="1" customFormat="1" ht="19.5" customHeight="1" spans="1:9">
      <c r="A10" s="74" t="s">
        <v>150</v>
      </c>
      <c r="B10" s="26" t="s">
        <v>16</v>
      </c>
      <c r="C10" s="22">
        <v>1708.6549</v>
      </c>
      <c r="D10" s="22">
        <v>1542.8519</v>
      </c>
      <c r="E10" s="22">
        <v>165.803</v>
      </c>
      <c r="F10" s="22"/>
      <c r="G10" s="22"/>
      <c r="H10" s="22"/>
      <c r="I10" s="22"/>
    </row>
    <row r="11" s="1" customFormat="1" ht="19.5" customHeight="1" spans="1:9">
      <c r="A11" s="74" t="s">
        <v>151</v>
      </c>
      <c r="B11" s="26" t="s">
        <v>18</v>
      </c>
      <c r="C11" s="22">
        <v>61232.15058</v>
      </c>
      <c r="D11" s="22">
        <v>40557.189</v>
      </c>
      <c r="E11" s="22">
        <v>2304.1102</v>
      </c>
      <c r="F11" s="22">
        <v>18370.85138</v>
      </c>
      <c r="G11" s="22"/>
      <c r="H11" s="22"/>
      <c r="I11" s="22"/>
    </row>
    <row r="12" s="1" customFormat="1" ht="19.5" customHeight="1" spans="1:9">
      <c r="A12" s="74" t="s">
        <v>152</v>
      </c>
      <c r="B12" s="26" t="s">
        <v>20</v>
      </c>
      <c r="C12" s="22">
        <v>4572.776232</v>
      </c>
      <c r="D12" s="22">
        <v>2130.7364</v>
      </c>
      <c r="E12" s="22">
        <v>112.7129</v>
      </c>
      <c r="F12" s="22">
        <v>2329.326932</v>
      </c>
      <c r="G12" s="22"/>
      <c r="H12" s="22"/>
      <c r="I12" s="22"/>
    </row>
    <row r="13" s="1" customFormat="1" ht="19.5" customHeight="1" spans="1:9">
      <c r="A13" s="74" t="s">
        <v>153</v>
      </c>
      <c r="B13" s="26" t="s">
        <v>22</v>
      </c>
      <c r="C13" s="22">
        <v>25366.598248</v>
      </c>
      <c r="D13" s="22">
        <v>20366.5461</v>
      </c>
      <c r="E13" s="22">
        <v>1166.5192</v>
      </c>
      <c r="F13" s="22">
        <v>3833.532948</v>
      </c>
      <c r="G13" s="22"/>
      <c r="H13" s="22"/>
      <c r="I13" s="22"/>
    </row>
    <row r="14" s="1" customFormat="1" ht="19.5" customHeight="1" spans="1:9">
      <c r="A14" s="74" t="s">
        <v>154</v>
      </c>
      <c r="B14" s="26" t="s">
        <v>24</v>
      </c>
      <c r="C14" s="22">
        <v>13290.0743</v>
      </c>
      <c r="D14" s="22">
        <v>11960.5352</v>
      </c>
      <c r="E14" s="22">
        <v>652.1174</v>
      </c>
      <c r="F14" s="22">
        <v>677.4217</v>
      </c>
      <c r="G14" s="22"/>
      <c r="H14" s="22"/>
      <c r="I14" s="22"/>
    </row>
    <row r="15" s="1" customFormat="1" ht="19.5" customHeight="1" spans="1:9">
      <c r="A15" s="74" t="s">
        <v>155</v>
      </c>
      <c r="B15" s="26" t="s">
        <v>26</v>
      </c>
      <c r="C15" s="22">
        <v>8864.3262</v>
      </c>
      <c r="D15" s="22">
        <v>6099.3713</v>
      </c>
      <c r="E15" s="22">
        <v>372.7607</v>
      </c>
      <c r="F15" s="22">
        <v>2392.1942</v>
      </c>
      <c r="G15" s="22"/>
      <c r="H15" s="22"/>
      <c r="I15" s="22"/>
    </row>
    <row r="16" s="1" customFormat="1" ht="19.5" customHeight="1" spans="1:9">
      <c r="A16" s="74" t="s">
        <v>156</v>
      </c>
      <c r="B16" s="26" t="s">
        <v>28</v>
      </c>
      <c r="C16" s="22">
        <v>9138.3756</v>
      </c>
      <c r="D16" s="22"/>
      <c r="E16" s="22"/>
      <c r="F16" s="22">
        <v>9138.3756</v>
      </c>
      <c r="G16" s="22"/>
      <c r="H16" s="22"/>
      <c r="I16" s="22"/>
    </row>
    <row r="17" s="1" customFormat="1" ht="19.5" customHeight="1" spans="1:9">
      <c r="A17" s="74" t="s">
        <v>157</v>
      </c>
      <c r="B17" s="26" t="s">
        <v>30</v>
      </c>
      <c r="C17" s="22">
        <v>5087.4673</v>
      </c>
      <c r="D17" s="22">
        <v>3580.2716</v>
      </c>
      <c r="E17" s="22">
        <v>176.0136</v>
      </c>
      <c r="F17" s="22">
        <v>1331.1821</v>
      </c>
      <c r="G17" s="22"/>
      <c r="H17" s="22"/>
      <c r="I17" s="22"/>
    </row>
    <row r="18" s="1" customFormat="1" ht="19.5" customHeight="1" spans="1:9">
      <c r="A18" s="74" t="s">
        <v>158</v>
      </c>
      <c r="B18" s="26" t="s">
        <v>31</v>
      </c>
      <c r="C18" s="22">
        <v>5087.4673</v>
      </c>
      <c r="D18" s="22">
        <v>3580.2716</v>
      </c>
      <c r="E18" s="22">
        <v>176.0136</v>
      </c>
      <c r="F18" s="22">
        <v>1331.1821</v>
      </c>
      <c r="G18" s="22"/>
      <c r="H18" s="22"/>
      <c r="I18" s="22"/>
    </row>
    <row r="19" s="1" customFormat="1" ht="19.5" customHeight="1" spans="1:9">
      <c r="A19" s="74" t="s">
        <v>159</v>
      </c>
      <c r="B19" s="26" t="s">
        <v>32</v>
      </c>
      <c r="C19" s="22">
        <v>930.5937</v>
      </c>
      <c r="D19" s="22">
        <v>711.6393</v>
      </c>
      <c r="E19" s="22">
        <v>70.3181</v>
      </c>
      <c r="F19" s="22">
        <v>148.6363</v>
      </c>
      <c r="G19" s="22"/>
      <c r="H19" s="22"/>
      <c r="I19" s="22"/>
    </row>
    <row r="20" s="1" customFormat="1" ht="19.5" customHeight="1" spans="1:9">
      <c r="A20" s="74" t="s">
        <v>160</v>
      </c>
      <c r="B20" s="26" t="s">
        <v>33</v>
      </c>
      <c r="C20" s="22">
        <v>540.3099</v>
      </c>
      <c r="D20" s="22">
        <v>419.3205</v>
      </c>
      <c r="E20" s="22">
        <v>40.1531</v>
      </c>
      <c r="F20" s="22">
        <v>80.8363</v>
      </c>
      <c r="G20" s="22"/>
      <c r="H20" s="22"/>
      <c r="I20" s="22"/>
    </row>
    <row r="21" s="1" customFormat="1" ht="19.5" customHeight="1" spans="1:9">
      <c r="A21" s="74" t="s">
        <v>161</v>
      </c>
      <c r="B21" s="26" t="s">
        <v>34</v>
      </c>
      <c r="C21" s="22">
        <v>390.2838</v>
      </c>
      <c r="D21" s="22">
        <v>292.3188</v>
      </c>
      <c r="E21" s="22">
        <v>30.165</v>
      </c>
      <c r="F21" s="22">
        <v>67.8</v>
      </c>
      <c r="G21" s="22"/>
      <c r="H21" s="22"/>
      <c r="I21" s="22"/>
    </row>
    <row r="22" s="1" customFormat="1" ht="19.5" customHeight="1" spans="1:9">
      <c r="A22" s="74" t="s">
        <v>162</v>
      </c>
      <c r="B22" s="26" t="s">
        <v>35</v>
      </c>
      <c r="C22" s="22">
        <v>200.9728</v>
      </c>
      <c r="D22" s="22">
        <v>158.1947</v>
      </c>
      <c r="E22" s="22">
        <v>7.1781</v>
      </c>
      <c r="F22" s="22">
        <v>35.6</v>
      </c>
      <c r="G22" s="22"/>
      <c r="H22" s="22"/>
      <c r="I22" s="22"/>
    </row>
    <row r="23" s="1" customFormat="1" ht="19.5" customHeight="1" spans="1:9">
      <c r="A23" s="74" t="s">
        <v>163</v>
      </c>
      <c r="B23" s="26" t="s">
        <v>36</v>
      </c>
      <c r="C23" s="22">
        <v>200.9728</v>
      </c>
      <c r="D23" s="22">
        <v>158.1947</v>
      </c>
      <c r="E23" s="22">
        <v>7.1781</v>
      </c>
      <c r="F23" s="22">
        <v>35.6</v>
      </c>
      <c r="G23" s="22"/>
      <c r="H23" s="22"/>
      <c r="I23" s="22"/>
    </row>
    <row r="24" s="1" customFormat="1" ht="19.5" customHeight="1" spans="1:9">
      <c r="A24" s="74" t="s">
        <v>164</v>
      </c>
      <c r="B24" s="26" t="s">
        <v>37</v>
      </c>
      <c r="C24" s="22">
        <v>668.384</v>
      </c>
      <c r="D24" s="22">
        <v>579.5892</v>
      </c>
      <c r="E24" s="22">
        <v>58.7948</v>
      </c>
      <c r="F24" s="22">
        <v>30</v>
      </c>
      <c r="G24" s="22"/>
      <c r="H24" s="22"/>
      <c r="I24" s="22"/>
    </row>
    <row r="25" s="1" customFormat="1" ht="19.5" customHeight="1" spans="1:9">
      <c r="A25" s="74" t="s">
        <v>165</v>
      </c>
      <c r="B25" s="26" t="s">
        <v>38</v>
      </c>
      <c r="C25" s="22">
        <v>668.384</v>
      </c>
      <c r="D25" s="22">
        <v>579.5892</v>
      </c>
      <c r="E25" s="22">
        <v>58.7948</v>
      </c>
      <c r="F25" s="22">
        <v>30</v>
      </c>
      <c r="G25" s="22"/>
      <c r="H25" s="22"/>
      <c r="I25" s="22"/>
    </row>
    <row r="26" s="1" customFormat="1" ht="19.5" customHeight="1" spans="1:9">
      <c r="A26" s="74" t="s">
        <v>166</v>
      </c>
      <c r="B26" s="26" t="s">
        <v>39</v>
      </c>
      <c r="C26" s="22">
        <v>571.5</v>
      </c>
      <c r="D26" s="22"/>
      <c r="E26" s="22"/>
      <c r="F26" s="22">
        <v>571.5</v>
      </c>
      <c r="G26" s="22"/>
      <c r="H26" s="22"/>
      <c r="I26" s="22"/>
    </row>
    <row r="27" s="1" customFormat="1" ht="19.5" customHeight="1" spans="1:9">
      <c r="A27" s="74" t="s">
        <v>167</v>
      </c>
      <c r="B27" s="26" t="s">
        <v>40</v>
      </c>
      <c r="C27" s="22">
        <v>571.5</v>
      </c>
      <c r="D27" s="22"/>
      <c r="E27" s="22"/>
      <c r="F27" s="22">
        <v>571.5</v>
      </c>
      <c r="G27" s="22"/>
      <c r="H27" s="22"/>
      <c r="I27" s="22"/>
    </row>
    <row r="28" s="1" customFormat="1" ht="19.5" customHeight="1" spans="1:9">
      <c r="A28" s="74" t="s">
        <v>168</v>
      </c>
      <c r="B28" s="26" t="s">
        <v>41</v>
      </c>
      <c r="C28" s="22">
        <v>9980.672032</v>
      </c>
      <c r="D28" s="22">
        <v>409.3653</v>
      </c>
      <c r="E28" s="22">
        <v>56.9014</v>
      </c>
      <c r="F28" s="22">
        <v>9514.405332</v>
      </c>
      <c r="G28" s="22"/>
      <c r="H28" s="22"/>
      <c r="I28" s="22"/>
    </row>
    <row r="29" s="1" customFormat="1" ht="19.5" customHeight="1" spans="1:9">
      <c r="A29" s="74" t="s">
        <v>169</v>
      </c>
      <c r="B29" s="26" t="s">
        <v>42</v>
      </c>
      <c r="C29" s="22">
        <v>9980.672032</v>
      </c>
      <c r="D29" s="22">
        <v>409.3653</v>
      </c>
      <c r="E29" s="22">
        <v>56.9014</v>
      </c>
      <c r="F29" s="22">
        <v>9514.405332</v>
      </c>
      <c r="G29" s="22"/>
      <c r="H29" s="22"/>
      <c r="I29" s="22"/>
    </row>
    <row r="30" s="1" customFormat="1" ht="19.5" customHeight="1" spans="1:9">
      <c r="A30" s="74" t="s">
        <v>170</v>
      </c>
      <c r="B30" s="26" t="s">
        <v>43</v>
      </c>
      <c r="C30" s="22">
        <v>0.6844</v>
      </c>
      <c r="D30" s="22"/>
      <c r="E30" s="22"/>
      <c r="F30" s="22">
        <v>0.6844</v>
      </c>
      <c r="G30" s="22"/>
      <c r="H30" s="22"/>
      <c r="I30" s="22"/>
    </row>
    <row r="31" s="1" customFormat="1" ht="19.5" customHeight="1" spans="1:9">
      <c r="A31" s="74" t="s">
        <v>171</v>
      </c>
      <c r="B31" s="26" t="s">
        <v>44</v>
      </c>
      <c r="C31" s="22">
        <v>0.6844</v>
      </c>
      <c r="D31" s="22"/>
      <c r="E31" s="22"/>
      <c r="F31" s="22">
        <v>0.6844</v>
      </c>
      <c r="G31" s="22"/>
      <c r="H31" s="22"/>
      <c r="I31" s="22"/>
    </row>
    <row r="32" s="1" customFormat="1" ht="19.5" customHeight="1" spans="1:9">
      <c r="A32" s="74" t="s">
        <v>172</v>
      </c>
      <c r="B32" s="26" t="s">
        <v>45</v>
      </c>
      <c r="C32" s="22">
        <v>0.6844</v>
      </c>
      <c r="D32" s="22"/>
      <c r="E32" s="22"/>
      <c r="F32" s="22">
        <v>0.6844</v>
      </c>
      <c r="G32" s="22"/>
      <c r="H32" s="22"/>
      <c r="I32" s="22"/>
    </row>
    <row r="33" s="1" customFormat="1" ht="19.5" customHeight="1" spans="1:9">
      <c r="A33" s="74" t="s">
        <v>173</v>
      </c>
      <c r="B33" s="26" t="s">
        <v>46</v>
      </c>
      <c r="C33" s="22">
        <v>1</v>
      </c>
      <c r="D33" s="22"/>
      <c r="E33" s="22"/>
      <c r="F33" s="22">
        <v>1</v>
      </c>
      <c r="G33" s="22"/>
      <c r="H33" s="22"/>
      <c r="I33" s="22"/>
    </row>
    <row r="34" s="1" customFormat="1" ht="19.5" customHeight="1" spans="1:9">
      <c r="A34" s="74" t="s">
        <v>174</v>
      </c>
      <c r="B34" s="26" t="s">
        <v>47</v>
      </c>
      <c r="C34" s="22">
        <v>1</v>
      </c>
      <c r="D34" s="22"/>
      <c r="E34" s="22"/>
      <c r="F34" s="22">
        <v>1</v>
      </c>
      <c r="G34" s="22"/>
      <c r="H34" s="22"/>
      <c r="I34" s="22"/>
    </row>
    <row r="35" s="1" customFormat="1" ht="19.5" customHeight="1" spans="1:9">
      <c r="A35" s="74" t="s">
        <v>175</v>
      </c>
      <c r="B35" s="26" t="s">
        <v>48</v>
      </c>
      <c r="C35" s="22">
        <v>1</v>
      </c>
      <c r="D35" s="22"/>
      <c r="E35" s="22"/>
      <c r="F35" s="22">
        <v>1</v>
      </c>
      <c r="G35" s="22"/>
      <c r="H35" s="22"/>
      <c r="I35" s="22"/>
    </row>
    <row r="36" s="1" customFormat="1" ht="19.5" customHeight="1" spans="1:9">
      <c r="A36" s="74" t="s">
        <v>176</v>
      </c>
      <c r="B36" s="26" t="s">
        <v>49</v>
      </c>
      <c r="C36" s="22">
        <v>1051.2462</v>
      </c>
      <c r="D36" s="22">
        <v>1050.9062</v>
      </c>
      <c r="E36" s="22"/>
      <c r="F36" s="22">
        <v>0.34</v>
      </c>
      <c r="G36" s="22"/>
      <c r="H36" s="22"/>
      <c r="I36" s="22"/>
    </row>
    <row r="37" s="1" customFormat="1" ht="19.5" customHeight="1" spans="1:9">
      <c r="A37" s="74" t="s">
        <v>177</v>
      </c>
      <c r="B37" s="26" t="s">
        <v>50</v>
      </c>
      <c r="C37" s="22">
        <v>1050.9062</v>
      </c>
      <c r="D37" s="22">
        <v>1050.9062</v>
      </c>
      <c r="E37" s="22"/>
      <c r="F37" s="22"/>
      <c r="G37" s="22"/>
      <c r="H37" s="22"/>
      <c r="I37" s="22"/>
    </row>
    <row r="38" s="1" customFormat="1" ht="19.5" customHeight="1" spans="1:9">
      <c r="A38" s="74" t="s">
        <v>178</v>
      </c>
      <c r="B38" s="26" t="s">
        <v>51</v>
      </c>
      <c r="C38" s="22">
        <v>700.604</v>
      </c>
      <c r="D38" s="22">
        <v>700.604</v>
      </c>
      <c r="E38" s="22"/>
      <c r="F38" s="22"/>
      <c r="G38" s="22"/>
      <c r="H38" s="22"/>
      <c r="I38" s="22"/>
    </row>
    <row r="39" s="1" customFormat="1" ht="19.5" customHeight="1" spans="1:9">
      <c r="A39" s="74" t="s">
        <v>179</v>
      </c>
      <c r="B39" s="26" t="s">
        <v>52</v>
      </c>
      <c r="C39" s="22">
        <v>350.3022</v>
      </c>
      <c r="D39" s="22">
        <v>350.3022</v>
      </c>
      <c r="E39" s="22"/>
      <c r="F39" s="22"/>
      <c r="G39" s="22"/>
      <c r="H39" s="22"/>
      <c r="I39" s="22"/>
    </row>
    <row r="40" s="1" customFormat="1" ht="19.5" customHeight="1" spans="1:9">
      <c r="A40" s="74" t="s">
        <v>180</v>
      </c>
      <c r="B40" s="26" t="s">
        <v>53</v>
      </c>
      <c r="C40" s="22">
        <v>0.34</v>
      </c>
      <c r="D40" s="22"/>
      <c r="E40" s="22"/>
      <c r="F40" s="22">
        <v>0.34</v>
      </c>
      <c r="G40" s="22"/>
      <c r="H40" s="22"/>
      <c r="I40" s="22"/>
    </row>
    <row r="41" s="1" customFormat="1" ht="19.5" customHeight="1" spans="1:9">
      <c r="A41" s="74" t="s">
        <v>181</v>
      </c>
      <c r="B41" s="26" t="s">
        <v>54</v>
      </c>
      <c r="C41" s="22">
        <v>0.34</v>
      </c>
      <c r="D41" s="22"/>
      <c r="E41" s="22"/>
      <c r="F41" s="22">
        <v>0.34</v>
      </c>
      <c r="G41" s="22"/>
      <c r="H41" s="22"/>
      <c r="I41" s="22"/>
    </row>
    <row r="42" s="1" customFormat="1" ht="19.5" customHeight="1" spans="1:9">
      <c r="A42" s="74" t="s">
        <v>182</v>
      </c>
      <c r="B42" s="26" t="s">
        <v>55</v>
      </c>
      <c r="C42" s="22">
        <v>790.3926</v>
      </c>
      <c r="D42" s="22">
        <v>790.3926</v>
      </c>
      <c r="E42" s="22"/>
      <c r="F42" s="22"/>
      <c r="G42" s="22"/>
      <c r="H42" s="22"/>
      <c r="I42" s="22"/>
    </row>
    <row r="43" s="1" customFormat="1" ht="19.5" customHeight="1" spans="1:9">
      <c r="A43" s="74" t="s">
        <v>183</v>
      </c>
      <c r="B43" s="26" t="s">
        <v>56</v>
      </c>
      <c r="C43" s="22">
        <v>790.3926</v>
      </c>
      <c r="D43" s="22">
        <v>790.3926</v>
      </c>
      <c r="E43" s="22"/>
      <c r="F43" s="22"/>
      <c r="G43" s="22"/>
      <c r="H43" s="22"/>
      <c r="I43" s="22"/>
    </row>
    <row r="44" s="1" customFormat="1" ht="19.5" customHeight="1" spans="1:9">
      <c r="A44" s="74" t="s">
        <v>184</v>
      </c>
      <c r="B44" s="26" t="s">
        <v>57</v>
      </c>
      <c r="C44" s="22">
        <v>790.3926</v>
      </c>
      <c r="D44" s="22">
        <v>790.3926</v>
      </c>
      <c r="E44" s="22"/>
      <c r="F44" s="22"/>
      <c r="G44" s="22"/>
      <c r="H44" s="22"/>
      <c r="I44" s="22"/>
    </row>
    <row r="45" s="1" customFormat="1" ht="19.5" customHeight="1" spans="1:9">
      <c r="A45" s="74" t="s">
        <v>185</v>
      </c>
      <c r="B45" s="26" t="s">
        <v>58</v>
      </c>
      <c r="C45" s="22">
        <v>8791.7744</v>
      </c>
      <c r="D45" s="22"/>
      <c r="E45" s="22"/>
      <c r="F45" s="22">
        <v>8791.7744</v>
      </c>
      <c r="G45" s="22"/>
      <c r="H45" s="22"/>
      <c r="I45" s="22"/>
    </row>
    <row r="46" s="1" customFormat="1" ht="19.5" customHeight="1" spans="1:9">
      <c r="A46" s="74" t="s">
        <v>186</v>
      </c>
      <c r="B46" s="26" t="s">
        <v>59</v>
      </c>
      <c r="C46" s="22">
        <v>8615.22</v>
      </c>
      <c r="D46" s="22"/>
      <c r="E46" s="22"/>
      <c r="F46" s="22">
        <v>8615.22</v>
      </c>
      <c r="G46" s="22"/>
      <c r="H46" s="22"/>
      <c r="I46" s="22"/>
    </row>
    <row r="47" s="1" customFormat="1" ht="19.5" customHeight="1" spans="1:9">
      <c r="A47" s="74" t="s">
        <v>187</v>
      </c>
      <c r="B47" s="26" t="s">
        <v>60</v>
      </c>
      <c r="C47" s="22">
        <v>8615.22</v>
      </c>
      <c r="D47" s="22"/>
      <c r="E47" s="22"/>
      <c r="F47" s="22">
        <v>8615.22</v>
      </c>
      <c r="G47" s="22"/>
      <c r="H47" s="22"/>
      <c r="I47" s="22"/>
    </row>
    <row r="48" s="1" customFormat="1" ht="19.5" customHeight="1" spans="1:9">
      <c r="A48" s="74" t="s">
        <v>188</v>
      </c>
      <c r="B48" s="26" t="s">
        <v>61</v>
      </c>
      <c r="C48" s="22">
        <v>176.5544</v>
      </c>
      <c r="D48" s="22"/>
      <c r="E48" s="22"/>
      <c r="F48" s="22">
        <v>176.5544</v>
      </c>
      <c r="G48" s="22"/>
      <c r="H48" s="22"/>
      <c r="I48" s="22"/>
    </row>
    <row r="49" s="1" customFormat="1" ht="19.5" customHeight="1" spans="1:9">
      <c r="A49" s="74" t="s">
        <v>189</v>
      </c>
      <c r="B49" s="26" t="s">
        <v>62</v>
      </c>
      <c r="C49" s="22">
        <v>176.5544</v>
      </c>
      <c r="D49" s="22"/>
      <c r="E49" s="22"/>
      <c r="F49" s="22">
        <v>176.5544</v>
      </c>
      <c r="G49" s="22"/>
      <c r="H49" s="22"/>
      <c r="I49" s="22"/>
    </row>
    <row r="50" s="1" customFormat="1" ht="19.5" customHeight="1" spans="1:9">
      <c r="A50" s="74" t="s">
        <v>190</v>
      </c>
      <c r="B50" s="26" t="s">
        <v>63</v>
      </c>
      <c r="C50" s="22">
        <v>867.7753</v>
      </c>
      <c r="D50" s="22">
        <v>867.7753</v>
      </c>
      <c r="E50" s="22"/>
      <c r="F50" s="22"/>
      <c r="G50" s="22"/>
      <c r="H50" s="22"/>
      <c r="I50" s="22"/>
    </row>
    <row r="51" s="1" customFormat="1" ht="19.5" customHeight="1" spans="1:9">
      <c r="A51" s="74" t="s">
        <v>191</v>
      </c>
      <c r="B51" s="26" t="s">
        <v>64</v>
      </c>
      <c r="C51" s="22">
        <v>867.7753</v>
      </c>
      <c r="D51" s="22">
        <v>867.7753</v>
      </c>
      <c r="E51" s="22"/>
      <c r="F51" s="22"/>
      <c r="G51" s="22"/>
      <c r="H51" s="22"/>
      <c r="I51" s="22"/>
    </row>
    <row r="52" s="1" customFormat="1" ht="19.5" customHeight="1" spans="1:9">
      <c r="A52" s="74" t="s">
        <v>192</v>
      </c>
      <c r="B52" s="26" t="s">
        <v>65</v>
      </c>
      <c r="C52" s="22">
        <v>867.7753</v>
      </c>
      <c r="D52" s="22">
        <v>867.7753</v>
      </c>
      <c r="E52" s="22"/>
      <c r="F52" s="22"/>
      <c r="G52" s="22"/>
      <c r="H52" s="22"/>
      <c r="I52" s="22"/>
    </row>
    <row r="53" s="1" customFormat="1" ht="19.5" customHeight="1" spans="1:9">
      <c r="A53" s="74" t="s">
        <v>193</v>
      </c>
      <c r="B53" s="26" t="s">
        <v>66</v>
      </c>
      <c r="C53" s="22">
        <v>490.3935</v>
      </c>
      <c r="D53" s="22"/>
      <c r="E53" s="22"/>
      <c r="F53" s="22">
        <v>490.3935</v>
      </c>
      <c r="G53" s="22"/>
      <c r="H53" s="22"/>
      <c r="I53" s="22"/>
    </row>
    <row r="54" s="1" customFormat="1" ht="19.5" customHeight="1" spans="1:9">
      <c r="A54" s="74" t="s">
        <v>194</v>
      </c>
      <c r="B54" s="26" t="s">
        <v>67</v>
      </c>
      <c r="C54" s="22">
        <v>486.0691</v>
      </c>
      <c r="D54" s="22"/>
      <c r="E54" s="22"/>
      <c r="F54" s="22">
        <v>486.0691</v>
      </c>
      <c r="G54" s="22"/>
      <c r="H54" s="22"/>
      <c r="I54" s="22"/>
    </row>
    <row r="55" s="1" customFormat="1" ht="19.5" customHeight="1" spans="1:9">
      <c r="A55" s="74" t="s">
        <v>195</v>
      </c>
      <c r="B55" s="26" t="s">
        <v>68</v>
      </c>
      <c r="C55" s="22">
        <v>486.0691</v>
      </c>
      <c r="D55" s="22"/>
      <c r="E55" s="22"/>
      <c r="F55" s="22">
        <v>486.0691</v>
      </c>
      <c r="G55" s="22"/>
      <c r="H55" s="22"/>
      <c r="I55" s="22"/>
    </row>
    <row r="56" s="1" customFormat="1" ht="19.5" customHeight="1" spans="1:9">
      <c r="A56" s="74" t="s">
        <v>196</v>
      </c>
      <c r="B56" s="26" t="s">
        <v>69</v>
      </c>
      <c r="C56" s="22">
        <v>4.3244</v>
      </c>
      <c r="D56" s="22"/>
      <c r="E56" s="22"/>
      <c r="F56" s="22">
        <v>4.3244</v>
      </c>
      <c r="G56" s="22"/>
      <c r="H56" s="22"/>
      <c r="I56" s="22"/>
    </row>
    <row r="57" s="1" customFormat="1" ht="19.5" customHeight="1" spans="1:9">
      <c r="A57" s="74" t="s">
        <v>197</v>
      </c>
      <c r="B57" s="26" t="s">
        <v>70</v>
      </c>
      <c r="C57" s="22">
        <v>0.3244</v>
      </c>
      <c r="D57" s="22"/>
      <c r="E57" s="22"/>
      <c r="F57" s="22">
        <v>0.3244</v>
      </c>
      <c r="G57" s="22"/>
      <c r="H57" s="22"/>
      <c r="I57" s="22"/>
    </row>
    <row r="58" s="1" customFormat="1" ht="19.5" customHeight="1" spans="1:9">
      <c r="A58" s="74" t="s">
        <v>198</v>
      </c>
      <c r="B58" s="26" t="s">
        <v>71</v>
      </c>
      <c r="C58" s="22">
        <v>4</v>
      </c>
      <c r="D58" s="22"/>
      <c r="E58" s="22"/>
      <c r="F58" s="22">
        <v>4</v>
      </c>
      <c r="G58" s="22"/>
      <c r="H58" s="22"/>
      <c r="I58" s="22"/>
    </row>
  </sheetData>
  <sheetProtection formatCells="0" formatColumns="0" formatRows="0" insertRows="0" insertColumns="0" insertHyperlinks="0" deleteColumns="0" deleteRows="0" sort="0" autoFilter="0" pivotTables="0"/>
  <mergeCells count="16">
    <mergeCell ref="A2:I2"/>
    <mergeCell ref="D4:E4"/>
    <mergeCell ref="A4:A5"/>
    <mergeCell ref="A4:A5"/>
    <mergeCell ref="B4:B5"/>
    <mergeCell ref="B4:B5"/>
    <mergeCell ref="C4:C5"/>
    <mergeCell ref="C4:C5"/>
    <mergeCell ref="F4:F5"/>
    <mergeCell ref="F4:F5"/>
    <mergeCell ref="G4:G5"/>
    <mergeCell ref="G4:G5"/>
    <mergeCell ref="H4:H5"/>
    <mergeCell ref="H4:H5"/>
    <mergeCell ref="I4:I5"/>
    <mergeCell ref="I4:I5"/>
  </mergeCells>
  <printOptions horizontalCentered="1"/>
  <pageMargins left="0.590551181102362" right="0.590551181102362" top="0.590551181102362" bottom="0.590551181102362" header="0.5" footer="0.5"/>
  <pageSetup paperSize="9" scale="94" fitToHeight="0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1"/>
  <sheetViews>
    <sheetView showGridLines="0" zoomScaleSheetLayoutView="60" workbookViewId="0">
      <selection activeCell="B9" sqref="B9"/>
    </sheetView>
  </sheetViews>
  <sheetFormatPr defaultColWidth="9.14285714285714" defaultRowHeight="12.75" customHeight="1" outlineLevelCol="3"/>
  <cols>
    <col min="1" max="1" width="38.2857142857143" style="1" customWidth="1"/>
    <col min="2" max="2" width="34" style="1" customWidth="1"/>
    <col min="3" max="3" width="71.4285714285714" style="1" customWidth="1"/>
    <col min="4" max="4" width="19.4285714285714" style="1" customWidth="1"/>
    <col min="5" max="7" width="9.14285714285714" style="1" customWidth="1"/>
  </cols>
  <sheetData>
    <row r="1" s="1" customFormat="1" ht="19.5" customHeight="1" spans="4:4">
      <c r="D1" s="62" t="s">
        <v>199</v>
      </c>
    </row>
    <row r="2" s="1" customFormat="1" ht="9.75" customHeight="1" spans="1:1">
      <c r="A2" s="63"/>
    </row>
    <row r="3" s="1" customFormat="1" ht="28.5" customHeight="1" spans="1:4">
      <c r="A3" s="14" t="s">
        <v>200</v>
      </c>
      <c r="B3" s="14"/>
      <c r="C3" s="14"/>
      <c r="D3" s="14"/>
    </row>
    <row r="4" s="1" customFormat="1" ht="15" customHeight="1" spans="1:4">
      <c r="A4" s="4" t="s">
        <v>4</v>
      </c>
      <c r="B4" s="5"/>
      <c r="C4" s="5"/>
      <c r="D4" s="62" t="s">
        <v>5</v>
      </c>
    </row>
    <row r="5" s="1" customFormat="1" ht="24.75" customHeight="1" spans="1:4">
      <c r="A5" s="7" t="s">
        <v>6</v>
      </c>
      <c r="B5" s="7"/>
      <c r="C5" s="7" t="s">
        <v>7</v>
      </c>
      <c r="D5" s="7"/>
    </row>
    <row r="6" s="1" customFormat="1" ht="19.5" customHeight="1" spans="1:4">
      <c r="A6" s="17" t="s">
        <v>8</v>
      </c>
      <c r="B6" s="17" t="s">
        <v>9</v>
      </c>
      <c r="C6" s="17" t="s">
        <v>10</v>
      </c>
      <c r="D6" s="17" t="s">
        <v>9</v>
      </c>
    </row>
    <row r="7" s="1" customFormat="1" ht="19.5" customHeight="1" spans="1:4">
      <c r="A7" s="64" t="s">
        <v>11</v>
      </c>
      <c r="B7" s="22">
        <v>88879.638092</v>
      </c>
      <c r="C7" s="65" t="s">
        <v>12</v>
      </c>
      <c r="D7" s="66">
        <v>76886.371692</v>
      </c>
    </row>
    <row r="8" s="1" customFormat="1" ht="19.5" customHeight="1" spans="1:4">
      <c r="A8" s="64" t="s">
        <v>13</v>
      </c>
      <c r="B8" s="22">
        <v>79774.024592</v>
      </c>
      <c r="C8" s="65" t="s">
        <v>14</v>
      </c>
      <c r="D8" s="66">
        <v>1708.6549</v>
      </c>
    </row>
    <row r="9" s="1" customFormat="1" ht="19.5" customHeight="1" spans="1:4">
      <c r="A9" s="64" t="s">
        <v>15</v>
      </c>
      <c r="B9" s="22">
        <v>9105.6135</v>
      </c>
      <c r="C9" s="65" t="s">
        <v>16</v>
      </c>
      <c r="D9" s="66">
        <v>1708.6549</v>
      </c>
    </row>
    <row r="10" s="1" customFormat="1" ht="19.5" customHeight="1" spans="1:4">
      <c r="A10" s="64" t="s">
        <v>17</v>
      </c>
      <c r="B10" s="67"/>
      <c r="C10" s="65" t="s">
        <v>18</v>
      </c>
      <c r="D10" s="66">
        <v>58064.28906</v>
      </c>
    </row>
    <row r="11" s="1" customFormat="1" ht="19.5" customHeight="1" spans="1:4">
      <c r="A11" s="64"/>
      <c r="B11" s="67"/>
      <c r="C11" s="65" t="s">
        <v>20</v>
      </c>
      <c r="D11" s="66">
        <v>3012.77736</v>
      </c>
    </row>
    <row r="12" s="1" customFormat="1" ht="19.5" customHeight="1" spans="1:4">
      <c r="A12" s="64"/>
      <c r="B12" s="67"/>
      <c r="C12" s="65" t="s">
        <v>22</v>
      </c>
      <c r="D12" s="66">
        <v>24974.8877</v>
      </c>
    </row>
    <row r="13" s="1" customFormat="1" ht="19.5" customHeight="1" spans="1:4">
      <c r="A13" s="64"/>
      <c r="B13" s="67"/>
      <c r="C13" s="65" t="s">
        <v>24</v>
      </c>
      <c r="D13" s="66">
        <v>13259.4143</v>
      </c>
    </row>
    <row r="14" s="1" customFormat="1" ht="19.5" customHeight="1" spans="1:4">
      <c r="A14" s="64"/>
      <c r="B14" s="67"/>
      <c r="C14" s="65" t="s">
        <v>26</v>
      </c>
      <c r="D14" s="66">
        <v>7718.6777</v>
      </c>
    </row>
    <row r="15" s="1" customFormat="1" ht="19.5" customHeight="1" spans="1:4">
      <c r="A15" s="64"/>
      <c r="B15" s="67"/>
      <c r="C15" s="65" t="s">
        <v>28</v>
      </c>
      <c r="D15" s="66">
        <v>9098.532</v>
      </c>
    </row>
    <row r="16" s="1" customFormat="1" ht="19.5" customHeight="1" spans="1:4">
      <c r="A16" s="64"/>
      <c r="B16" s="67"/>
      <c r="C16" s="65" t="s">
        <v>30</v>
      </c>
      <c r="D16" s="66">
        <v>4831.9352</v>
      </c>
    </row>
    <row r="17" s="1" customFormat="1" ht="19.5" customHeight="1" spans="1:4">
      <c r="A17" s="64"/>
      <c r="B17" s="67"/>
      <c r="C17" s="65" t="s">
        <v>31</v>
      </c>
      <c r="D17" s="66">
        <v>4831.9352</v>
      </c>
    </row>
    <row r="18" s="1" customFormat="1" ht="19.5" customHeight="1" spans="1:4">
      <c r="A18" s="64"/>
      <c r="B18" s="67"/>
      <c r="C18" s="65" t="s">
        <v>32</v>
      </c>
      <c r="D18" s="66">
        <v>859.9637</v>
      </c>
    </row>
    <row r="19" s="1" customFormat="1" ht="19.5" customHeight="1" spans="1:4">
      <c r="A19" s="64"/>
      <c r="B19" s="67"/>
      <c r="C19" s="65" t="s">
        <v>33</v>
      </c>
      <c r="D19" s="66">
        <v>469.6799</v>
      </c>
    </row>
    <row r="20" s="1" customFormat="1" ht="19.5" customHeight="1" spans="1:4">
      <c r="A20" s="64"/>
      <c r="B20" s="67"/>
      <c r="C20" s="65" t="s">
        <v>34</v>
      </c>
      <c r="D20" s="66">
        <v>390.2838</v>
      </c>
    </row>
    <row r="21" s="1" customFormat="1" ht="19.5" customHeight="1" spans="1:4">
      <c r="A21" s="64"/>
      <c r="B21" s="67"/>
      <c r="C21" s="65" t="s">
        <v>35</v>
      </c>
      <c r="D21" s="66">
        <v>200.9728</v>
      </c>
    </row>
    <row r="22" s="1" customFormat="1" ht="19.5" customHeight="1" spans="1:4">
      <c r="A22" s="64"/>
      <c r="B22" s="67"/>
      <c r="C22" s="65" t="s">
        <v>36</v>
      </c>
      <c r="D22" s="66">
        <v>200.9728</v>
      </c>
    </row>
    <row r="23" s="1" customFormat="1" ht="19.5" customHeight="1" spans="1:4">
      <c r="A23" s="64"/>
      <c r="B23" s="67"/>
      <c r="C23" s="65" t="s">
        <v>37</v>
      </c>
      <c r="D23" s="66">
        <v>668.384</v>
      </c>
    </row>
    <row r="24" s="1" customFormat="1" ht="19.5" customHeight="1" spans="1:4">
      <c r="A24" s="64"/>
      <c r="B24" s="67"/>
      <c r="C24" s="65" t="s">
        <v>38</v>
      </c>
      <c r="D24" s="66">
        <v>668.384</v>
      </c>
    </row>
    <row r="25" s="1" customFormat="1" ht="19.5" customHeight="1" spans="1:4">
      <c r="A25" s="64"/>
      <c r="B25" s="67"/>
      <c r="C25" s="65" t="s">
        <v>39</v>
      </c>
      <c r="D25" s="66">
        <v>571.5</v>
      </c>
    </row>
    <row r="26" s="1" customFormat="1" ht="19.5" customHeight="1" spans="1:4">
      <c r="A26" s="64"/>
      <c r="B26" s="67"/>
      <c r="C26" s="65" t="s">
        <v>40</v>
      </c>
      <c r="D26" s="66">
        <v>571.5</v>
      </c>
    </row>
    <row r="27" s="1" customFormat="1" ht="19.5" customHeight="1" spans="1:4">
      <c r="A27" s="64"/>
      <c r="B27" s="67"/>
      <c r="C27" s="65" t="s">
        <v>41</v>
      </c>
      <c r="D27" s="66">
        <v>9980.672032</v>
      </c>
    </row>
    <row r="28" s="1" customFormat="1" ht="19.5" customHeight="1" spans="1:4">
      <c r="A28" s="64"/>
      <c r="B28" s="67"/>
      <c r="C28" s="65" t="s">
        <v>42</v>
      </c>
      <c r="D28" s="66">
        <v>9980.672032</v>
      </c>
    </row>
    <row r="29" s="1" customFormat="1" ht="19.5" customHeight="1" spans="1:4">
      <c r="A29" s="64"/>
      <c r="B29" s="67"/>
      <c r="C29" s="65" t="s">
        <v>43</v>
      </c>
      <c r="D29" s="66">
        <v>0.6844</v>
      </c>
    </row>
    <row r="30" s="1" customFormat="1" ht="19.5" customHeight="1" spans="1:4">
      <c r="A30" s="64"/>
      <c r="B30" s="67"/>
      <c r="C30" s="65" t="s">
        <v>44</v>
      </c>
      <c r="D30" s="66">
        <v>0.6844</v>
      </c>
    </row>
    <row r="31" s="1" customFormat="1" ht="19.5" customHeight="1" spans="1:4">
      <c r="A31" s="64"/>
      <c r="B31" s="67"/>
      <c r="C31" s="65" t="s">
        <v>45</v>
      </c>
      <c r="D31" s="66">
        <v>0.6844</v>
      </c>
    </row>
    <row r="32" s="1" customFormat="1" ht="19.5" customHeight="1" spans="1:4">
      <c r="A32" s="64"/>
      <c r="B32" s="67"/>
      <c r="C32" s="65" t="s">
        <v>46</v>
      </c>
      <c r="D32" s="66">
        <v>1</v>
      </c>
    </row>
    <row r="33" s="1" customFormat="1" ht="19.5" customHeight="1" spans="1:4">
      <c r="A33" s="64"/>
      <c r="B33" s="67"/>
      <c r="C33" s="65" t="s">
        <v>47</v>
      </c>
      <c r="D33" s="66">
        <v>1</v>
      </c>
    </row>
    <row r="34" s="1" customFormat="1" ht="19.5" customHeight="1" spans="1:4">
      <c r="A34" s="64"/>
      <c r="B34" s="67"/>
      <c r="C34" s="65" t="s">
        <v>48</v>
      </c>
      <c r="D34" s="66">
        <v>1</v>
      </c>
    </row>
    <row r="35" s="1" customFormat="1" ht="19.5" customHeight="1" spans="1:4">
      <c r="A35" s="64"/>
      <c r="B35" s="67"/>
      <c r="C35" s="65" t="s">
        <v>49</v>
      </c>
      <c r="D35" s="66">
        <v>1051.2462</v>
      </c>
    </row>
    <row r="36" s="1" customFormat="1" ht="19.5" customHeight="1" spans="1:4">
      <c r="A36" s="64"/>
      <c r="B36" s="67"/>
      <c r="C36" s="65" t="s">
        <v>50</v>
      </c>
      <c r="D36" s="66">
        <v>1050.9062</v>
      </c>
    </row>
    <row r="37" s="1" customFormat="1" ht="19.5" customHeight="1" spans="1:4">
      <c r="A37" s="64"/>
      <c r="B37" s="67"/>
      <c r="C37" s="65" t="s">
        <v>51</v>
      </c>
      <c r="D37" s="66">
        <v>700.604</v>
      </c>
    </row>
    <row r="38" s="1" customFormat="1" ht="19.5" customHeight="1" spans="1:4">
      <c r="A38" s="64"/>
      <c r="B38" s="67"/>
      <c r="C38" s="65" t="s">
        <v>52</v>
      </c>
      <c r="D38" s="66">
        <v>350.3022</v>
      </c>
    </row>
    <row r="39" s="1" customFormat="1" ht="19.5" customHeight="1" spans="1:4">
      <c r="A39" s="64"/>
      <c r="B39" s="67"/>
      <c r="C39" s="65" t="s">
        <v>53</v>
      </c>
      <c r="D39" s="66">
        <v>0.34</v>
      </c>
    </row>
    <row r="40" s="1" customFormat="1" ht="19.5" customHeight="1" spans="1:4">
      <c r="A40" s="64"/>
      <c r="B40" s="67"/>
      <c r="C40" s="65" t="s">
        <v>54</v>
      </c>
      <c r="D40" s="66">
        <v>0.34</v>
      </c>
    </row>
    <row r="41" s="1" customFormat="1" ht="19.5" customHeight="1" spans="1:4">
      <c r="A41" s="64"/>
      <c r="B41" s="67"/>
      <c r="C41" s="65" t="s">
        <v>55</v>
      </c>
      <c r="D41" s="66">
        <v>790.3926</v>
      </c>
    </row>
    <row r="42" s="1" customFormat="1" ht="19.5" customHeight="1" spans="1:4">
      <c r="A42" s="64"/>
      <c r="B42" s="67"/>
      <c r="C42" s="65" t="s">
        <v>56</v>
      </c>
      <c r="D42" s="66">
        <v>790.3926</v>
      </c>
    </row>
    <row r="43" s="1" customFormat="1" ht="19.5" customHeight="1" spans="1:4">
      <c r="A43" s="64"/>
      <c r="B43" s="67"/>
      <c r="C43" s="65" t="s">
        <v>57</v>
      </c>
      <c r="D43" s="66">
        <v>790.3926</v>
      </c>
    </row>
    <row r="44" s="1" customFormat="1" ht="19.5" customHeight="1" spans="1:4">
      <c r="A44" s="64"/>
      <c r="B44" s="67"/>
      <c r="C44" s="65" t="s">
        <v>58</v>
      </c>
      <c r="D44" s="66">
        <v>8791.7744</v>
      </c>
    </row>
    <row r="45" s="1" customFormat="1" ht="19.5" customHeight="1" spans="1:4">
      <c r="A45" s="64"/>
      <c r="B45" s="67"/>
      <c r="C45" s="65" t="s">
        <v>59</v>
      </c>
      <c r="D45" s="66">
        <v>8615.22</v>
      </c>
    </row>
    <row r="46" s="1" customFormat="1" ht="19.5" customHeight="1" spans="1:4">
      <c r="A46" s="64"/>
      <c r="B46" s="67"/>
      <c r="C46" s="65" t="s">
        <v>60</v>
      </c>
      <c r="D46" s="66">
        <v>8615.22</v>
      </c>
    </row>
    <row r="47" s="1" customFormat="1" ht="19.5" customHeight="1" spans="1:4">
      <c r="A47" s="64"/>
      <c r="B47" s="67"/>
      <c r="C47" s="65" t="s">
        <v>61</v>
      </c>
      <c r="D47" s="66">
        <v>176.5544</v>
      </c>
    </row>
    <row r="48" s="1" customFormat="1" ht="19.5" customHeight="1" spans="1:4">
      <c r="A48" s="64"/>
      <c r="B48" s="67"/>
      <c r="C48" s="65" t="s">
        <v>62</v>
      </c>
      <c r="D48" s="66">
        <v>176.5544</v>
      </c>
    </row>
    <row r="49" s="1" customFormat="1" ht="19.5" customHeight="1" spans="1:4">
      <c r="A49" s="64"/>
      <c r="B49" s="67"/>
      <c r="C49" s="65" t="s">
        <v>63</v>
      </c>
      <c r="D49" s="66">
        <v>867.7753</v>
      </c>
    </row>
    <row r="50" s="1" customFormat="1" ht="19.5" customHeight="1" spans="1:4">
      <c r="A50" s="64"/>
      <c r="B50" s="67"/>
      <c r="C50" s="65" t="s">
        <v>64</v>
      </c>
      <c r="D50" s="66">
        <v>867.7753</v>
      </c>
    </row>
    <row r="51" s="1" customFormat="1" ht="19.5" customHeight="1" spans="1:4">
      <c r="A51" s="64"/>
      <c r="B51" s="67"/>
      <c r="C51" s="65" t="s">
        <v>65</v>
      </c>
      <c r="D51" s="66">
        <v>867.7753</v>
      </c>
    </row>
    <row r="52" s="1" customFormat="1" ht="19.5" customHeight="1" spans="1:4">
      <c r="A52" s="64"/>
      <c r="B52" s="67"/>
      <c r="C52" s="65" t="s">
        <v>66</v>
      </c>
      <c r="D52" s="66">
        <v>490.3935</v>
      </c>
    </row>
    <row r="53" s="1" customFormat="1" ht="19.5" customHeight="1" spans="1:4">
      <c r="A53" s="64"/>
      <c r="B53" s="67"/>
      <c r="C53" s="65" t="s">
        <v>67</v>
      </c>
      <c r="D53" s="66">
        <v>486.0691</v>
      </c>
    </row>
    <row r="54" s="1" customFormat="1" ht="19.5" customHeight="1" spans="1:4">
      <c r="A54" s="64"/>
      <c r="B54" s="67"/>
      <c r="C54" s="65" t="s">
        <v>68</v>
      </c>
      <c r="D54" s="66">
        <v>486.0691</v>
      </c>
    </row>
    <row r="55" s="1" customFormat="1" ht="19.5" customHeight="1" spans="1:4">
      <c r="A55" s="64"/>
      <c r="B55" s="67"/>
      <c r="C55" s="65" t="s">
        <v>69</v>
      </c>
      <c r="D55" s="66">
        <v>4.3244</v>
      </c>
    </row>
    <row r="56" s="1" customFormat="1" ht="19.5" customHeight="1" spans="1:4">
      <c r="A56" s="64"/>
      <c r="B56" s="67"/>
      <c r="C56" s="65" t="s">
        <v>70</v>
      </c>
      <c r="D56" s="66">
        <v>0.3244</v>
      </c>
    </row>
    <row r="57" s="1" customFormat="1" ht="19.5" customHeight="1" spans="1:4">
      <c r="A57" s="64"/>
      <c r="B57" s="67"/>
      <c r="C57" s="65" t="s">
        <v>71</v>
      </c>
      <c r="D57" s="66">
        <v>4</v>
      </c>
    </row>
    <row r="58" s="1" customFormat="1" ht="19.5" customHeight="1" spans="1:4">
      <c r="A58" s="68" t="s">
        <v>76</v>
      </c>
      <c r="B58" s="22">
        <v>88879.638092</v>
      </c>
      <c r="C58" s="68" t="s">
        <v>77</v>
      </c>
      <c r="D58" s="22">
        <v>88879.638092</v>
      </c>
    </row>
    <row r="59" s="1" customFormat="1" ht="19.5" customHeight="1" spans="1:1">
      <c r="A59" s="69"/>
    </row>
    <row r="60" s="1" customFormat="1" ht="19.5" customHeight="1"/>
    <row r="61" s="1" customFormat="1" ht="19.5" customHeight="1"/>
  </sheetData>
  <sheetProtection formatCells="0" formatColumns="0" formatRows="0" insertRows="0" insertColumns="0" insertHyperlinks="0" deleteColumns="0" deleteRows="0" sort="0" autoFilter="0" pivotTables="0"/>
  <mergeCells count="3">
    <mergeCell ref="A3:D3"/>
    <mergeCell ref="A5:B5"/>
    <mergeCell ref="C5:D5"/>
  </mergeCells>
  <printOptions horizontalCentered="1"/>
  <pageMargins left="0.590551181102362" right="0.590551181102362" top="0.590551181102362" bottom="0.590551181102362" header="0" footer="0"/>
  <pageSetup paperSize="9" scale="83" fitToHeight="0" orientation="landscape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0"/>
  <sheetViews>
    <sheetView showGridLines="0" zoomScaleSheetLayoutView="60" topLeftCell="A40" workbookViewId="0">
      <selection activeCell="C26" sqref="C26"/>
    </sheetView>
  </sheetViews>
  <sheetFormatPr defaultColWidth="9.14285714285714" defaultRowHeight="12.75" customHeight="1"/>
  <cols>
    <col min="1" max="1" width="19" style="1" customWidth="1"/>
    <col min="2" max="2" width="41.4285714285714" style="1" customWidth="1"/>
    <col min="3" max="7" width="14.8571428571429" style="1" customWidth="1"/>
    <col min="8" max="12" width="19.5714285714286" style="1" customWidth="1"/>
    <col min="13" max="13" width="9.14285714285714" style="1" customWidth="1"/>
  </cols>
  <sheetData>
    <row r="1" s="1" customFormat="1" ht="19.5" customHeight="1" spans="1:12">
      <c r="A1" s="31"/>
      <c r="B1" s="31"/>
      <c r="C1" s="32"/>
      <c r="D1" s="32"/>
      <c r="E1" s="32"/>
      <c r="F1" s="32"/>
      <c r="G1" s="33" t="s">
        <v>201</v>
      </c>
      <c r="H1" s="34"/>
      <c r="I1" s="34"/>
      <c r="J1" s="34"/>
      <c r="K1" s="34"/>
      <c r="L1" s="34"/>
    </row>
    <row r="2" s="1" customFormat="1" ht="24" customHeight="1" spans="1:12">
      <c r="A2" s="14" t="s">
        <v>202</v>
      </c>
      <c r="B2" s="14"/>
      <c r="C2" s="14"/>
      <c r="D2" s="14"/>
      <c r="E2" s="14"/>
      <c r="F2" s="14"/>
      <c r="G2" s="14"/>
      <c r="H2" s="35"/>
      <c r="I2" s="35"/>
      <c r="J2" s="35"/>
      <c r="K2" s="34"/>
      <c r="L2" s="34"/>
    </row>
    <row r="3" s="1" customFormat="1" ht="19.5" customHeight="1" spans="1:12">
      <c r="A3" s="4" t="s">
        <v>4</v>
      </c>
      <c r="B3" s="36"/>
      <c r="C3" s="32"/>
      <c r="D3" s="32"/>
      <c r="E3" s="32"/>
      <c r="F3" s="32"/>
      <c r="G3" s="13" t="s">
        <v>5</v>
      </c>
      <c r="H3" s="34"/>
      <c r="I3" s="34"/>
      <c r="J3" s="34"/>
      <c r="K3" s="34"/>
      <c r="L3" s="34"/>
    </row>
    <row r="4" s="1" customFormat="1" ht="30" customHeight="1" spans="1:12">
      <c r="A4" s="18" t="s">
        <v>139</v>
      </c>
      <c r="B4" s="18" t="s">
        <v>140</v>
      </c>
      <c r="C4" s="18" t="s">
        <v>203</v>
      </c>
      <c r="D4" s="18" t="s">
        <v>141</v>
      </c>
      <c r="E4" s="18"/>
      <c r="F4" s="18"/>
      <c r="G4" s="18" t="s">
        <v>142</v>
      </c>
      <c r="H4" s="34"/>
      <c r="I4" s="34"/>
      <c r="J4" s="34"/>
      <c r="K4" s="34"/>
      <c r="L4" s="34"/>
    </row>
    <row r="5" s="1" customFormat="1" ht="30" customHeight="1" spans="1:12">
      <c r="A5" s="18"/>
      <c r="B5" s="18"/>
      <c r="C5" s="18"/>
      <c r="D5" s="18" t="s">
        <v>83</v>
      </c>
      <c r="E5" s="18" t="s">
        <v>204</v>
      </c>
      <c r="F5" s="18" t="s">
        <v>147</v>
      </c>
      <c r="G5" s="18"/>
      <c r="H5" s="31"/>
      <c r="I5" s="31"/>
      <c r="J5" s="31"/>
      <c r="K5" s="31"/>
      <c r="L5" s="31"/>
    </row>
    <row r="6" s="1" customFormat="1" ht="19.5" customHeight="1" spans="1:12">
      <c r="A6" s="37" t="s">
        <v>96</v>
      </c>
      <c r="B6" s="37" t="s">
        <v>96</v>
      </c>
      <c r="C6" s="19">
        <v>1</v>
      </c>
      <c r="D6" s="19">
        <v>2</v>
      </c>
      <c r="E6" s="19">
        <v>3</v>
      </c>
      <c r="F6" s="19">
        <v>4</v>
      </c>
      <c r="G6" s="38">
        <v>5</v>
      </c>
      <c r="H6" s="34"/>
      <c r="I6" s="34"/>
      <c r="J6" s="34"/>
      <c r="K6" s="34"/>
      <c r="L6" s="34"/>
    </row>
    <row r="7" s="1" customFormat="1" ht="19.5" customHeight="1" spans="1:12">
      <c r="A7" s="21"/>
      <c r="B7" s="39" t="s">
        <v>97</v>
      </c>
      <c r="C7" s="40">
        <v>79774.024592</v>
      </c>
      <c r="D7" s="40">
        <v>53087.2943</v>
      </c>
      <c r="E7" s="40">
        <v>50248.1751</v>
      </c>
      <c r="F7" s="40">
        <v>2839.1192</v>
      </c>
      <c r="G7" s="22">
        <v>26686.730292</v>
      </c>
      <c r="H7" s="34"/>
      <c r="I7" s="34"/>
      <c r="J7" s="34"/>
      <c r="K7" s="34"/>
      <c r="L7" s="34"/>
    </row>
    <row r="8" s="1" customFormat="1" ht="19.5" customHeight="1" spans="1:7">
      <c r="A8" s="21" t="s">
        <v>148</v>
      </c>
      <c r="B8" s="39" t="s">
        <v>12</v>
      </c>
      <c r="C8" s="40">
        <v>76886.371692</v>
      </c>
      <c r="D8" s="40">
        <v>50378.2202</v>
      </c>
      <c r="E8" s="40">
        <v>47539.101</v>
      </c>
      <c r="F8" s="40">
        <v>2839.1192</v>
      </c>
      <c r="G8" s="22">
        <v>26508.151492</v>
      </c>
    </row>
    <row r="9" s="1" customFormat="1" ht="19.5" customHeight="1" spans="1:7">
      <c r="A9" s="21" t="s">
        <v>149</v>
      </c>
      <c r="B9" s="39" t="s">
        <v>14</v>
      </c>
      <c r="C9" s="40">
        <v>1708.6549</v>
      </c>
      <c r="D9" s="40">
        <v>1708.6549</v>
      </c>
      <c r="E9" s="40">
        <v>1542.8519</v>
      </c>
      <c r="F9" s="40">
        <v>165.803</v>
      </c>
      <c r="G9" s="22"/>
    </row>
    <row r="10" s="1" customFormat="1" ht="19.5" customHeight="1" spans="1:7">
      <c r="A10" s="21" t="s">
        <v>150</v>
      </c>
      <c r="B10" s="39" t="s">
        <v>16</v>
      </c>
      <c r="C10" s="40">
        <v>1708.6549</v>
      </c>
      <c r="D10" s="40">
        <v>1708.6549</v>
      </c>
      <c r="E10" s="40">
        <v>1542.8519</v>
      </c>
      <c r="F10" s="40">
        <v>165.803</v>
      </c>
      <c r="G10" s="22"/>
    </row>
    <row r="11" s="1" customFormat="1" ht="19.5" customHeight="1" spans="1:7">
      <c r="A11" s="21" t="s">
        <v>151</v>
      </c>
      <c r="B11" s="39" t="s">
        <v>18</v>
      </c>
      <c r="C11" s="40">
        <v>58064.28906</v>
      </c>
      <c r="D11" s="40">
        <v>42861.2992</v>
      </c>
      <c r="E11" s="40">
        <v>40557.189</v>
      </c>
      <c r="F11" s="40">
        <v>2304.1102</v>
      </c>
      <c r="G11" s="22">
        <v>15202.98986</v>
      </c>
    </row>
    <row r="12" s="1" customFormat="1" ht="19.5" customHeight="1" spans="1:7">
      <c r="A12" s="21" t="s">
        <v>152</v>
      </c>
      <c r="B12" s="39" t="s">
        <v>20</v>
      </c>
      <c r="C12" s="40">
        <v>3012.77736</v>
      </c>
      <c r="D12" s="40">
        <v>2243.4493</v>
      </c>
      <c r="E12" s="40">
        <v>2130.7364</v>
      </c>
      <c r="F12" s="40">
        <v>112.7129</v>
      </c>
      <c r="G12" s="22">
        <v>769.32806</v>
      </c>
    </row>
    <row r="13" s="1" customFormat="1" ht="19.5" customHeight="1" spans="1:7">
      <c r="A13" s="21" t="s">
        <v>153</v>
      </c>
      <c r="B13" s="39" t="s">
        <v>22</v>
      </c>
      <c r="C13" s="40">
        <v>24974.8877</v>
      </c>
      <c r="D13" s="40">
        <v>21533.0653</v>
      </c>
      <c r="E13" s="40">
        <v>20366.5461</v>
      </c>
      <c r="F13" s="40">
        <v>1166.5192</v>
      </c>
      <c r="G13" s="22">
        <v>3441.8224</v>
      </c>
    </row>
    <row r="14" s="1" customFormat="1" ht="19.5" customHeight="1" spans="1:7">
      <c r="A14" s="21" t="s">
        <v>154</v>
      </c>
      <c r="B14" s="39" t="s">
        <v>24</v>
      </c>
      <c r="C14" s="40">
        <v>13259.4143</v>
      </c>
      <c r="D14" s="40">
        <v>12612.6526</v>
      </c>
      <c r="E14" s="40">
        <v>11960.5352</v>
      </c>
      <c r="F14" s="40">
        <v>652.1174</v>
      </c>
      <c r="G14" s="22">
        <v>646.7617</v>
      </c>
    </row>
    <row r="15" s="1" customFormat="1" ht="19.5" customHeight="1" spans="1:7">
      <c r="A15" s="21" t="s">
        <v>155</v>
      </c>
      <c r="B15" s="39" t="s">
        <v>26</v>
      </c>
      <c r="C15" s="40">
        <v>7718.6777</v>
      </c>
      <c r="D15" s="40">
        <v>6472.132</v>
      </c>
      <c r="E15" s="40">
        <v>6099.3713</v>
      </c>
      <c r="F15" s="40">
        <v>372.7607</v>
      </c>
      <c r="G15" s="22">
        <v>1246.5457</v>
      </c>
    </row>
    <row r="16" s="1" customFormat="1" ht="19.5" customHeight="1" spans="1:7">
      <c r="A16" s="21" t="s">
        <v>156</v>
      </c>
      <c r="B16" s="39" t="s">
        <v>28</v>
      </c>
      <c r="C16" s="40">
        <v>9098.532</v>
      </c>
      <c r="D16" s="40"/>
      <c r="E16" s="40"/>
      <c r="F16" s="40"/>
      <c r="G16" s="22">
        <v>9098.532</v>
      </c>
    </row>
    <row r="17" s="1" customFormat="1" ht="19.5" customHeight="1" spans="1:7">
      <c r="A17" s="21" t="s">
        <v>157</v>
      </c>
      <c r="B17" s="39" t="s">
        <v>30</v>
      </c>
      <c r="C17" s="40">
        <v>4831.9352</v>
      </c>
      <c r="D17" s="40">
        <v>3756.2852</v>
      </c>
      <c r="E17" s="40">
        <v>3580.2716</v>
      </c>
      <c r="F17" s="40">
        <v>176.0136</v>
      </c>
      <c r="G17" s="22">
        <v>1075.65</v>
      </c>
    </row>
    <row r="18" s="1" customFormat="1" ht="19.5" customHeight="1" spans="1:7">
      <c r="A18" s="21" t="s">
        <v>158</v>
      </c>
      <c r="B18" s="39" t="s">
        <v>31</v>
      </c>
      <c r="C18" s="40">
        <v>4831.9352</v>
      </c>
      <c r="D18" s="40">
        <v>3756.2852</v>
      </c>
      <c r="E18" s="40">
        <v>3580.2716</v>
      </c>
      <c r="F18" s="40">
        <v>176.0136</v>
      </c>
      <c r="G18" s="22">
        <v>1075.65</v>
      </c>
    </row>
    <row r="19" s="1" customFormat="1" ht="19.5" customHeight="1" spans="1:7">
      <c r="A19" s="21" t="s">
        <v>159</v>
      </c>
      <c r="B19" s="39" t="s">
        <v>32</v>
      </c>
      <c r="C19" s="40">
        <v>859.9637</v>
      </c>
      <c r="D19" s="40">
        <v>781.9574</v>
      </c>
      <c r="E19" s="40">
        <v>711.6393</v>
      </c>
      <c r="F19" s="40">
        <v>70.3181</v>
      </c>
      <c r="G19" s="22">
        <v>78.0063</v>
      </c>
    </row>
    <row r="20" s="1" customFormat="1" ht="19.5" customHeight="1" spans="1:7">
      <c r="A20" s="21" t="s">
        <v>160</v>
      </c>
      <c r="B20" s="39" t="s">
        <v>33</v>
      </c>
      <c r="C20" s="40">
        <v>469.6799</v>
      </c>
      <c r="D20" s="40">
        <v>459.4736</v>
      </c>
      <c r="E20" s="40">
        <v>419.3205</v>
      </c>
      <c r="F20" s="40">
        <v>40.1531</v>
      </c>
      <c r="G20" s="22">
        <v>10.2063</v>
      </c>
    </row>
    <row r="21" s="1" customFormat="1" ht="19.5" customHeight="1" spans="1:7">
      <c r="A21" s="21" t="s">
        <v>161</v>
      </c>
      <c r="B21" s="39" t="s">
        <v>34</v>
      </c>
      <c r="C21" s="40">
        <v>390.2838</v>
      </c>
      <c r="D21" s="40">
        <v>322.4838</v>
      </c>
      <c r="E21" s="40">
        <v>292.3188</v>
      </c>
      <c r="F21" s="40">
        <v>30.165</v>
      </c>
      <c r="G21" s="22">
        <v>67.8</v>
      </c>
    </row>
    <row r="22" s="1" customFormat="1" ht="19.5" customHeight="1" spans="1:7">
      <c r="A22" s="21" t="s">
        <v>162</v>
      </c>
      <c r="B22" s="39" t="s">
        <v>35</v>
      </c>
      <c r="C22" s="40">
        <v>200.9728</v>
      </c>
      <c r="D22" s="40">
        <v>165.3728</v>
      </c>
      <c r="E22" s="40">
        <v>158.1947</v>
      </c>
      <c r="F22" s="40">
        <v>7.1781</v>
      </c>
      <c r="G22" s="22">
        <v>35.6</v>
      </c>
    </row>
    <row r="23" s="1" customFormat="1" ht="19.5" customHeight="1" spans="1:7">
      <c r="A23" s="21" t="s">
        <v>163</v>
      </c>
      <c r="B23" s="39" t="s">
        <v>36</v>
      </c>
      <c r="C23" s="40">
        <v>200.9728</v>
      </c>
      <c r="D23" s="40">
        <v>165.3728</v>
      </c>
      <c r="E23" s="40">
        <v>158.1947</v>
      </c>
      <c r="F23" s="40">
        <v>7.1781</v>
      </c>
      <c r="G23" s="22">
        <v>35.6</v>
      </c>
    </row>
    <row r="24" s="1" customFormat="1" ht="19.5" customHeight="1" spans="1:7">
      <c r="A24" s="21" t="s">
        <v>164</v>
      </c>
      <c r="B24" s="39" t="s">
        <v>37</v>
      </c>
      <c r="C24" s="40">
        <v>668.384</v>
      </c>
      <c r="D24" s="40">
        <v>638.384</v>
      </c>
      <c r="E24" s="40">
        <v>579.5892</v>
      </c>
      <c r="F24" s="40">
        <v>58.7948</v>
      </c>
      <c r="G24" s="22">
        <v>30</v>
      </c>
    </row>
    <row r="25" s="1" customFormat="1" ht="19.5" customHeight="1" spans="1:7">
      <c r="A25" s="21" t="s">
        <v>165</v>
      </c>
      <c r="B25" s="39" t="s">
        <v>38</v>
      </c>
      <c r="C25" s="40">
        <v>668.384</v>
      </c>
      <c r="D25" s="40">
        <v>638.384</v>
      </c>
      <c r="E25" s="40">
        <v>579.5892</v>
      </c>
      <c r="F25" s="40">
        <v>58.7948</v>
      </c>
      <c r="G25" s="22">
        <v>30</v>
      </c>
    </row>
    <row r="26" s="1" customFormat="1" ht="19.5" customHeight="1" spans="1:7">
      <c r="A26" s="21" t="s">
        <v>166</v>
      </c>
      <c r="B26" s="39" t="s">
        <v>39</v>
      </c>
      <c r="C26" s="40">
        <v>571.5</v>
      </c>
      <c r="D26" s="40"/>
      <c r="E26" s="40"/>
      <c r="F26" s="40"/>
      <c r="G26" s="22">
        <v>571.5</v>
      </c>
    </row>
    <row r="27" s="1" customFormat="1" ht="19.5" customHeight="1" spans="1:7">
      <c r="A27" s="21" t="s">
        <v>167</v>
      </c>
      <c r="B27" s="39" t="s">
        <v>40</v>
      </c>
      <c r="C27" s="40">
        <v>571.5</v>
      </c>
      <c r="D27" s="40"/>
      <c r="E27" s="40"/>
      <c r="F27" s="40"/>
      <c r="G27" s="22">
        <v>571.5</v>
      </c>
    </row>
    <row r="28" s="1" customFormat="1" ht="19.5" customHeight="1" spans="1:7">
      <c r="A28" s="21" t="s">
        <v>168</v>
      </c>
      <c r="B28" s="39" t="s">
        <v>41</v>
      </c>
      <c r="C28" s="40">
        <v>9980.672032</v>
      </c>
      <c r="D28" s="40">
        <v>466.2667</v>
      </c>
      <c r="E28" s="40">
        <v>409.3653</v>
      </c>
      <c r="F28" s="40">
        <v>56.9014</v>
      </c>
      <c r="G28" s="22">
        <v>9514.405332</v>
      </c>
    </row>
    <row r="29" s="1" customFormat="1" ht="19.5" customHeight="1" spans="1:7">
      <c r="A29" s="21" t="s">
        <v>169</v>
      </c>
      <c r="B29" s="39" t="s">
        <v>42</v>
      </c>
      <c r="C29" s="40">
        <v>9980.672032</v>
      </c>
      <c r="D29" s="40">
        <v>466.2667</v>
      </c>
      <c r="E29" s="40">
        <v>409.3653</v>
      </c>
      <c r="F29" s="40">
        <v>56.9014</v>
      </c>
      <c r="G29" s="22">
        <v>9514.405332</v>
      </c>
    </row>
    <row r="30" s="1" customFormat="1" ht="19.5" customHeight="1" spans="1:7">
      <c r="A30" s="21" t="s">
        <v>170</v>
      </c>
      <c r="B30" s="39" t="s">
        <v>43</v>
      </c>
      <c r="C30" s="40">
        <v>0.6844</v>
      </c>
      <c r="D30" s="40"/>
      <c r="E30" s="40"/>
      <c r="F30" s="40"/>
      <c r="G30" s="22">
        <v>0.6844</v>
      </c>
    </row>
    <row r="31" s="1" customFormat="1" ht="19.5" customHeight="1" spans="1:7">
      <c r="A31" s="21" t="s">
        <v>171</v>
      </c>
      <c r="B31" s="39" t="s">
        <v>44</v>
      </c>
      <c r="C31" s="40">
        <v>0.6844</v>
      </c>
      <c r="D31" s="40"/>
      <c r="E31" s="40"/>
      <c r="F31" s="40"/>
      <c r="G31" s="22">
        <v>0.6844</v>
      </c>
    </row>
    <row r="32" s="1" customFormat="1" ht="19.5" customHeight="1" spans="1:7">
      <c r="A32" s="21" t="s">
        <v>172</v>
      </c>
      <c r="B32" s="39" t="s">
        <v>45</v>
      </c>
      <c r="C32" s="40">
        <v>0.6844</v>
      </c>
      <c r="D32" s="40"/>
      <c r="E32" s="40"/>
      <c r="F32" s="40"/>
      <c r="G32" s="22">
        <v>0.6844</v>
      </c>
    </row>
    <row r="33" s="1" customFormat="1" ht="19.5" customHeight="1" spans="1:7">
      <c r="A33" s="21" t="s">
        <v>173</v>
      </c>
      <c r="B33" s="39" t="s">
        <v>46</v>
      </c>
      <c r="C33" s="40">
        <v>1</v>
      </c>
      <c r="D33" s="40"/>
      <c r="E33" s="40"/>
      <c r="F33" s="40"/>
      <c r="G33" s="22">
        <v>1</v>
      </c>
    </row>
    <row r="34" s="1" customFormat="1" ht="19.5" customHeight="1" spans="1:7">
      <c r="A34" s="21" t="s">
        <v>174</v>
      </c>
      <c r="B34" s="39" t="s">
        <v>47</v>
      </c>
      <c r="C34" s="40">
        <v>1</v>
      </c>
      <c r="D34" s="40"/>
      <c r="E34" s="40"/>
      <c r="F34" s="40"/>
      <c r="G34" s="22">
        <v>1</v>
      </c>
    </row>
    <row r="35" s="1" customFormat="1" ht="19.5" customHeight="1" spans="1:7">
      <c r="A35" s="21" t="s">
        <v>175</v>
      </c>
      <c r="B35" s="39" t="s">
        <v>48</v>
      </c>
      <c r="C35" s="40">
        <v>1</v>
      </c>
      <c r="D35" s="40"/>
      <c r="E35" s="40"/>
      <c r="F35" s="40"/>
      <c r="G35" s="22">
        <v>1</v>
      </c>
    </row>
    <row r="36" s="1" customFormat="1" ht="19.5" customHeight="1" spans="1:7">
      <c r="A36" s="21" t="s">
        <v>176</v>
      </c>
      <c r="B36" s="39" t="s">
        <v>49</v>
      </c>
      <c r="C36" s="40">
        <v>1051.2462</v>
      </c>
      <c r="D36" s="40">
        <v>1050.9062</v>
      </c>
      <c r="E36" s="40">
        <v>1050.9062</v>
      </c>
      <c r="F36" s="40"/>
      <c r="G36" s="22">
        <v>0.34</v>
      </c>
    </row>
    <row r="37" s="1" customFormat="1" ht="19.5" customHeight="1" spans="1:7">
      <c r="A37" s="21" t="s">
        <v>177</v>
      </c>
      <c r="B37" s="39" t="s">
        <v>50</v>
      </c>
      <c r="C37" s="40">
        <v>1050.9062</v>
      </c>
      <c r="D37" s="40">
        <v>1050.9062</v>
      </c>
      <c r="E37" s="40">
        <v>1050.9062</v>
      </c>
      <c r="F37" s="40"/>
      <c r="G37" s="22"/>
    </row>
    <row r="38" s="1" customFormat="1" ht="19.5" customHeight="1" spans="1:7">
      <c r="A38" s="21" t="s">
        <v>178</v>
      </c>
      <c r="B38" s="39" t="s">
        <v>51</v>
      </c>
      <c r="C38" s="40">
        <v>700.604</v>
      </c>
      <c r="D38" s="40">
        <v>700.604</v>
      </c>
      <c r="E38" s="40">
        <v>700.604</v>
      </c>
      <c r="F38" s="40"/>
      <c r="G38" s="22"/>
    </row>
    <row r="39" s="1" customFormat="1" ht="19.5" customHeight="1" spans="1:7">
      <c r="A39" s="21" t="s">
        <v>179</v>
      </c>
      <c r="B39" s="39" t="s">
        <v>52</v>
      </c>
      <c r="C39" s="40">
        <v>350.3022</v>
      </c>
      <c r="D39" s="40">
        <v>350.3022</v>
      </c>
      <c r="E39" s="40">
        <v>350.3022</v>
      </c>
      <c r="F39" s="40"/>
      <c r="G39" s="22"/>
    </row>
    <row r="40" s="1" customFormat="1" ht="19.5" customHeight="1" spans="1:7">
      <c r="A40" s="21" t="s">
        <v>180</v>
      </c>
      <c r="B40" s="39" t="s">
        <v>53</v>
      </c>
      <c r="C40" s="40">
        <v>0.34</v>
      </c>
      <c r="D40" s="40"/>
      <c r="E40" s="40"/>
      <c r="F40" s="40"/>
      <c r="G40" s="22">
        <v>0.34</v>
      </c>
    </row>
    <row r="41" s="1" customFormat="1" ht="19.5" customHeight="1" spans="1:7">
      <c r="A41" s="21" t="s">
        <v>181</v>
      </c>
      <c r="B41" s="39" t="s">
        <v>54</v>
      </c>
      <c r="C41" s="40">
        <v>0.34</v>
      </c>
      <c r="D41" s="40"/>
      <c r="E41" s="40"/>
      <c r="F41" s="40"/>
      <c r="G41" s="22">
        <v>0.34</v>
      </c>
    </row>
    <row r="42" s="1" customFormat="1" ht="19.5" customHeight="1" spans="1:7">
      <c r="A42" s="21" t="s">
        <v>182</v>
      </c>
      <c r="B42" s="39" t="s">
        <v>55</v>
      </c>
      <c r="C42" s="40">
        <v>790.3926</v>
      </c>
      <c r="D42" s="40">
        <v>790.3926</v>
      </c>
      <c r="E42" s="40">
        <v>790.3926</v>
      </c>
      <c r="F42" s="40"/>
      <c r="G42" s="22"/>
    </row>
    <row r="43" s="1" customFormat="1" ht="19.5" customHeight="1" spans="1:7">
      <c r="A43" s="21" t="s">
        <v>183</v>
      </c>
      <c r="B43" s="39" t="s">
        <v>56</v>
      </c>
      <c r="C43" s="40">
        <v>790.3926</v>
      </c>
      <c r="D43" s="40">
        <v>790.3926</v>
      </c>
      <c r="E43" s="40">
        <v>790.3926</v>
      </c>
      <c r="F43" s="40"/>
      <c r="G43" s="22"/>
    </row>
    <row r="44" s="1" customFormat="1" ht="19.5" customHeight="1" spans="1:7">
      <c r="A44" s="21" t="s">
        <v>184</v>
      </c>
      <c r="B44" s="39" t="s">
        <v>57</v>
      </c>
      <c r="C44" s="40">
        <v>790.3926</v>
      </c>
      <c r="D44" s="40">
        <v>790.3926</v>
      </c>
      <c r="E44" s="40">
        <v>790.3926</v>
      </c>
      <c r="F44" s="40"/>
      <c r="G44" s="22"/>
    </row>
    <row r="45" s="1" customFormat="1" ht="19.5" customHeight="1" spans="1:7">
      <c r="A45" s="21" t="s">
        <v>185</v>
      </c>
      <c r="B45" s="39" t="s">
        <v>58</v>
      </c>
      <c r="C45" s="40">
        <v>176.5544</v>
      </c>
      <c r="D45" s="40"/>
      <c r="E45" s="40"/>
      <c r="F45" s="40"/>
      <c r="G45" s="22">
        <v>176.5544</v>
      </c>
    </row>
    <row r="46" s="1" customFormat="1" ht="19.5" customHeight="1" spans="1:7">
      <c r="A46" s="21" t="s">
        <v>188</v>
      </c>
      <c r="B46" s="39" t="s">
        <v>61</v>
      </c>
      <c r="C46" s="40">
        <v>176.5544</v>
      </c>
      <c r="D46" s="40"/>
      <c r="E46" s="40"/>
      <c r="F46" s="40"/>
      <c r="G46" s="22">
        <v>176.5544</v>
      </c>
    </row>
    <row r="47" s="1" customFormat="1" ht="19.5" customHeight="1" spans="1:7">
      <c r="A47" s="21" t="s">
        <v>189</v>
      </c>
      <c r="B47" s="39" t="s">
        <v>62</v>
      </c>
      <c r="C47" s="40">
        <v>176.5544</v>
      </c>
      <c r="D47" s="40"/>
      <c r="E47" s="40"/>
      <c r="F47" s="40"/>
      <c r="G47" s="22">
        <v>176.5544</v>
      </c>
    </row>
    <row r="48" s="1" customFormat="1" ht="19.5" customHeight="1" spans="1:7">
      <c r="A48" s="21" t="s">
        <v>190</v>
      </c>
      <c r="B48" s="39" t="s">
        <v>63</v>
      </c>
      <c r="C48" s="40">
        <v>867.7753</v>
      </c>
      <c r="D48" s="40">
        <v>867.7753</v>
      </c>
      <c r="E48" s="40">
        <v>867.7753</v>
      </c>
      <c r="F48" s="40"/>
      <c r="G48" s="22"/>
    </row>
    <row r="49" s="1" customFormat="1" ht="19.5" customHeight="1" spans="1:7">
      <c r="A49" s="21" t="s">
        <v>191</v>
      </c>
      <c r="B49" s="39" t="s">
        <v>64</v>
      </c>
      <c r="C49" s="40">
        <v>867.7753</v>
      </c>
      <c r="D49" s="40">
        <v>867.7753</v>
      </c>
      <c r="E49" s="40">
        <v>867.7753</v>
      </c>
      <c r="F49" s="40"/>
      <c r="G49" s="22"/>
    </row>
    <row r="50" s="1" customFormat="1" ht="19.5" customHeight="1" spans="1:7">
      <c r="A50" s="21" t="s">
        <v>192</v>
      </c>
      <c r="B50" s="39" t="s">
        <v>65</v>
      </c>
      <c r="C50" s="40">
        <v>867.7753</v>
      </c>
      <c r="D50" s="40">
        <v>867.7753</v>
      </c>
      <c r="E50" s="40">
        <v>867.7753</v>
      </c>
      <c r="F50" s="40"/>
      <c r="G50" s="22"/>
    </row>
  </sheetData>
  <sheetProtection formatCells="0" formatColumns="0" formatRows="0" insertRows="0" insertColumns="0" insertHyperlinks="0" deleteColumns="0" deleteRows="0" sort="0" autoFilter="0" pivotTables="0"/>
  <mergeCells count="10">
    <mergeCell ref="A2:G2"/>
    <mergeCell ref="D4:F4"/>
    <mergeCell ref="A4:A5"/>
    <mergeCell ref="A4:A5"/>
    <mergeCell ref="B4:B5"/>
    <mergeCell ref="B4:B5"/>
    <mergeCell ref="C4:C5"/>
    <mergeCell ref="C4:C5"/>
    <mergeCell ref="G4:G5"/>
    <mergeCell ref="G4:G5"/>
  </mergeCells>
  <printOptions horizontalCentered="1"/>
  <pageMargins left="0.590551181102362" right="0.590551181102362" top="0.590551181102362" bottom="0.590551181102362" header="0" footer="0"/>
  <pageSetup paperSize="9" fitToHeight="0" orientation="landscape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showGridLines="0" zoomScaleSheetLayoutView="60" topLeftCell="A28" workbookViewId="0">
      <selection activeCell="A1" sqref="A1"/>
    </sheetView>
  </sheetViews>
  <sheetFormatPr defaultColWidth="9.14285714285714" defaultRowHeight="12.75" customHeight="1" outlineLevelCol="7"/>
  <cols>
    <col min="1" max="1" width="26.1428571428571" style="1" customWidth="1"/>
    <col min="2" max="2" width="44.5714285714286" style="1" customWidth="1"/>
    <col min="3" max="5" width="22.4285714285714" style="1" customWidth="1"/>
    <col min="6" max="8" width="19.5714285714286" style="1" customWidth="1"/>
    <col min="9" max="9" width="9.14285714285714" style="1" customWidth="1"/>
  </cols>
  <sheetData>
    <row r="1" s="1" customFormat="1" ht="19.5" customHeight="1" spans="1:8">
      <c r="A1" s="31"/>
      <c r="B1" s="31"/>
      <c r="D1" s="34"/>
      <c r="E1" s="33" t="s">
        <v>205</v>
      </c>
      <c r="F1" s="34"/>
      <c r="G1" s="34"/>
      <c r="H1" s="34"/>
    </row>
    <row r="2" s="1" customFormat="1" ht="28.5" customHeight="1" spans="1:8">
      <c r="A2" s="14" t="s">
        <v>206</v>
      </c>
      <c r="B2" s="14"/>
      <c r="C2" s="14"/>
      <c r="D2" s="14"/>
      <c r="E2" s="14"/>
      <c r="F2" s="35"/>
      <c r="G2" s="34"/>
      <c r="H2" s="34"/>
    </row>
    <row r="3" s="1" customFormat="1" ht="19.5" customHeight="1" spans="1:8">
      <c r="A3" s="4" t="s">
        <v>4</v>
      </c>
      <c r="B3" s="36"/>
      <c r="D3" s="34"/>
      <c r="E3" s="13" t="s">
        <v>5</v>
      </c>
      <c r="F3" s="34"/>
      <c r="G3" s="34"/>
      <c r="H3" s="34"/>
    </row>
    <row r="4" s="1" customFormat="1" ht="30" customHeight="1" spans="1:8">
      <c r="A4" s="18" t="s">
        <v>207</v>
      </c>
      <c r="B4" s="18"/>
      <c r="C4" s="18" t="s">
        <v>208</v>
      </c>
      <c r="D4" s="18"/>
      <c r="E4" s="18"/>
      <c r="F4" s="34"/>
      <c r="G4" s="34"/>
      <c r="H4" s="34"/>
    </row>
    <row r="5" s="1" customFormat="1" ht="30" customHeight="1" spans="1:8">
      <c r="A5" s="18" t="s">
        <v>139</v>
      </c>
      <c r="B5" s="18" t="s">
        <v>140</v>
      </c>
      <c r="C5" s="18" t="s">
        <v>97</v>
      </c>
      <c r="D5" s="17" t="s">
        <v>204</v>
      </c>
      <c r="E5" s="17" t="s">
        <v>147</v>
      </c>
      <c r="F5" s="31"/>
      <c r="G5" s="31"/>
      <c r="H5" s="31"/>
    </row>
    <row r="6" s="1" customFormat="1" ht="19.5" customHeight="1" spans="1:8">
      <c r="A6" s="37" t="s">
        <v>96</v>
      </c>
      <c r="B6" s="37" t="s">
        <v>96</v>
      </c>
      <c r="C6" s="38">
        <v>1</v>
      </c>
      <c r="D6" s="17">
        <v>2</v>
      </c>
      <c r="E6" s="17">
        <v>3</v>
      </c>
      <c r="F6" s="34"/>
      <c r="G6" s="34"/>
      <c r="H6" s="34"/>
    </row>
    <row r="7" s="1" customFormat="1" ht="19.5" customHeight="1" spans="1:8">
      <c r="A7" s="21"/>
      <c r="B7" s="39" t="s">
        <v>97</v>
      </c>
      <c r="C7" s="22">
        <v>53087.2943</v>
      </c>
      <c r="D7" s="61">
        <v>50248.1751</v>
      </c>
      <c r="E7" s="61">
        <v>2839.1192</v>
      </c>
      <c r="F7" s="34"/>
      <c r="G7" s="34"/>
      <c r="H7" s="34"/>
    </row>
    <row r="8" s="1" customFormat="1" ht="19.5" customHeight="1" spans="1:5">
      <c r="A8" s="21" t="s">
        <v>209</v>
      </c>
      <c r="B8" s="39" t="s">
        <v>210</v>
      </c>
      <c r="C8" s="22">
        <v>48446.6121</v>
      </c>
      <c r="D8" s="61">
        <v>48446.6121</v>
      </c>
      <c r="E8" s="61"/>
    </row>
    <row r="9" s="1" customFormat="1" ht="19.5" customHeight="1" spans="1:5">
      <c r="A9" s="21" t="s">
        <v>211</v>
      </c>
      <c r="B9" s="39" t="s">
        <v>212</v>
      </c>
      <c r="C9" s="22">
        <v>9750.5269</v>
      </c>
      <c r="D9" s="61">
        <v>9750.5269</v>
      </c>
      <c r="E9" s="61"/>
    </row>
    <row r="10" s="1" customFormat="1" ht="19.5" customHeight="1" spans="1:5">
      <c r="A10" s="21" t="s">
        <v>213</v>
      </c>
      <c r="B10" s="39" t="s">
        <v>214</v>
      </c>
      <c r="C10" s="22">
        <v>780.186</v>
      </c>
      <c r="D10" s="61">
        <v>780.186</v>
      </c>
      <c r="E10" s="61"/>
    </row>
    <row r="11" s="1" customFormat="1" ht="19.5" customHeight="1" spans="1:5">
      <c r="A11" s="21" t="s">
        <v>215</v>
      </c>
      <c r="B11" s="39" t="s">
        <v>216</v>
      </c>
      <c r="C11" s="22">
        <v>13272.4386</v>
      </c>
      <c r="D11" s="61">
        <v>13272.4386</v>
      </c>
      <c r="E11" s="61"/>
    </row>
    <row r="12" s="1" customFormat="1" ht="19.5" customHeight="1" spans="1:5">
      <c r="A12" s="21" t="s">
        <v>217</v>
      </c>
      <c r="B12" s="39" t="s">
        <v>218</v>
      </c>
      <c r="C12" s="22">
        <v>10564.8655</v>
      </c>
      <c r="D12" s="61">
        <v>10564.8655</v>
      </c>
      <c r="E12" s="61"/>
    </row>
    <row r="13" s="1" customFormat="1" ht="19.5" customHeight="1" spans="1:5">
      <c r="A13" s="21" t="s">
        <v>219</v>
      </c>
      <c r="B13" s="39" t="s">
        <v>220</v>
      </c>
      <c r="C13" s="22">
        <v>3257.6583</v>
      </c>
      <c r="D13" s="61">
        <v>3257.6583</v>
      </c>
      <c r="E13" s="61"/>
    </row>
    <row r="14" s="1" customFormat="1" ht="19.5" customHeight="1" spans="1:5">
      <c r="A14" s="21" t="s">
        <v>221</v>
      </c>
      <c r="B14" s="39" t="s">
        <v>222</v>
      </c>
      <c r="C14" s="22">
        <v>1628.8299</v>
      </c>
      <c r="D14" s="61">
        <v>1628.8299</v>
      </c>
      <c r="E14" s="61"/>
    </row>
    <row r="15" s="1" customFormat="1" ht="19.5" customHeight="1" spans="1:5">
      <c r="A15" s="21" t="s">
        <v>223</v>
      </c>
      <c r="B15" s="39" t="s">
        <v>224</v>
      </c>
      <c r="C15" s="22">
        <v>1323.4251</v>
      </c>
      <c r="D15" s="61">
        <v>1323.4251</v>
      </c>
      <c r="E15" s="61"/>
    </row>
    <row r="16" s="1" customFormat="1" ht="19.5" customHeight="1" spans="1:5">
      <c r="A16" s="21" t="s">
        <v>225</v>
      </c>
      <c r="B16" s="39" t="s">
        <v>226</v>
      </c>
      <c r="C16" s="22">
        <v>2734.3558</v>
      </c>
      <c r="D16" s="61">
        <v>2734.3558</v>
      </c>
      <c r="E16" s="61"/>
    </row>
    <row r="17" s="1" customFormat="1" ht="19.5" customHeight="1" spans="1:5">
      <c r="A17" s="21" t="s">
        <v>227</v>
      </c>
      <c r="B17" s="39" t="s">
        <v>228</v>
      </c>
      <c r="C17" s="22">
        <v>528.9783</v>
      </c>
      <c r="D17" s="61">
        <v>528.9783</v>
      </c>
      <c r="E17" s="61"/>
    </row>
    <row r="18" s="1" customFormat="1" ht="19.5" customHeight="1" spans="1:5">
      <c r="A18" s="21" t="s">
        <v>229</v>
      </c>
      <c r="B18" s="39" t="s">
        <v>230</v>
      </c>
      <c r="C18" s="22">
        <v>4265.6677</v>
      </c>
      <c r="D18" s="61">
        <v>4265.6677</v>
      </c>
      <c r="E18" s="61"/>
    </row>
    <row r="19" s="1" customFormat="1" ht="19.5" customHeight="1" spans="1:5">
      <c r="A19" s="21" t="s">
        <v>231</v>
      </c>
      <c r="B19" s="39" t="s">
        <v>232</v>
      </c>
      <c r="C19" s="22">
        <v>339.68</v>
      </c>
      <c r="D19" s="61">
        <v>339.68</v>
      </c>
      <c r="E19" s="61"/>
    </row>
    <row r="20" s="1" customFormat="1" ht="19.5" customHeight="1" spans="1:5">
      <c r="A20" s="21" t="s">
        <v>233</v>
      </c>
      <c r="B20" s="39" t="s">
        <v>234</v>
      </c>
      <c r="C20" s="22">
        <v>2838.6192</v>
      </c>
      <c r="D20" s="61"/>
      <c r="E20" s="61">
        <v>2838.6192</v>
      </c>
    </row>
    <row r="21" s="1" customFormat="1" ht="19.5" customHeight="1" spans="1:5">
      <c r="A21" s="21" t="s">
        <v>235</v>
      </c>
      <c r="B21" s="39" t="s">
        <v>236</v>
      </c>
      <c r="C21" s="22">
        <v>49.3</v>
      </c>
      <c r="D21" s="61"/>
      <c r="E21" s="61">
        <v>49.3</v>
      </c>
    </row>
    <row r="22" s="1" customFormat="1" ht="19.5" customHeight="1" spans="1:5">
      <c r="A22" s="21" t="s">
        <v>237</v>
      </c>
      <c r="B22" s="39" t="s">
        <v>238</v>
      </c>
      <c r="C22" s="22">
        <v>3.1</v>
      </c>
      <c r="D22" s="61"/>
      <c r="E22" s="61">
        <v>3.1</v>
      </c>
    </row>
    <row r="23" s="1" customFormat="1" ht="19.5" customHeight="1" spans="1:5">
      <c r="A23" s="21" t="s">
        <v>239</v>
      </c>
      <c r="B23" s="39" t="s">
        <v>240</v>
      </c>
      <c r="C23" s="22">
        <v>0.85</v>
      </c>
      <c r="D23" s="61"/>
      <c r="E23" s="61">
        <v>0.85</v>
      </c>
    </row>
    <row r="24" s="1" customFormat="1" ht="19.5" customHeight="1" spans="1:5">
      <c r="A24" s="21" t="s">
        <v>241</v>
      </c>
      <c r="B24" s="39" t="s">
        <v>242</v>
      </c>
      <c r="C24" s="22">
        <v>22.75</v>
      </c>
      <c r="D24" s="61"/>
      <c r="E24" s="61">
        <v>22.75</v>
      </c>
    </row>
    <row r="25" s="1" customFormat="1" ht="19.5" customHeight="1" spans="1:5">
      <c r="A25" s="21" t="s">
        <v>243</v>
      </c>
      <c r="B25" s="39" t="s">
        <v>244</v>
      </c>
      <c r="C25" s="22">
        <v>8.7</v>
      </c>
      <c r="D25" s="61"/>
      <c r="E25" s="61">
        <v>8.7</v>
      </c>
    </row>
    <row r="26" s="1" customFormat="1" ht="19.5" customHeight="1" spans="1:5">
      <c r="A26" s="21" t="s">
        <v>245</v>
      </c>
      <c r="B26" s="39" t="s">
        <v>246</v>
      </c>
      <c r="C26" s="22">
        <v>21.3</v>
      </c>
      <c r="D26" s="61"/>
      <c r="E26" s="61">
        <v>21.3</v>
      </c>
    </row>
    <row r="27" s="1" customFormat="1" ht="19.5" customHeight="1" spans="1:5">
      <c r="A27" s="21" t="s">
        <v>247</v>
      </c>
      <c r="B27" s="39" t="s">
        <v>248</v>
      </c>
      <c r="C27" s="22">
        <v>7.4</v>
      </c>
      <c r="D27" s="61"/>
      <c r="E27" s="61">
        <v>7.4</v>
      </c>
    </row>
    <row r="28" s="1" customFormat="1" ht="19.5" customHeight="1" spans="1:5">
      <c r="A28" s="21" t="s">
        <v>249</v>
      </c>
      <c r="B28" s="39" t="s">
        <v>250</v>
      </c>
      <c r="C28" s="22">
        <v>13.1</v>
      </c>
      <c r="D28" s="61"/>
      <c r="E28" s="61">
        <v>13.1</v>
      </c>
    </row>
    <row r="29" s="1" customFormat="1" ht="19.5" customHeight="1" spans="1:5">
      <c r="A29" s="21" t="s">
        <v>251</v>
      </c>
      <c r="B29" s="39" t="s">
        <v>252</v>
      </c>
      <c r="C29" s="22">
        <v>3.8</v>
      </c>
      <c r="D29" s="61"/>
      <c r="E29" s="61">
        <v>3.8</v>
      </c>
    </row>
    <row r="30" s="1" customFormat="1" ht="19.5" customHeight="1" spans="1:5">
      <c r="A30" s="21" t="s">
        <v>253</v>
      </c>
      <c r="B30" s="39" t="s">
        <v>254</v>
      </c>
      <c r="C30" s="22">
        <v>17.7</v>
      </c>
      <c r="D30" s="61"/>
      <c r="E30" s="61">
        <v>17.7</v>
      </c>
    </row>
    <row r="31" s="1" customFormat="1" ht="19.5" customHeight="1" spans="1:5">
      <c r="A31" s="21" t="s">
        <v>255</v>
      </c>
      <c r="B31" s="39" t="s">
        <v>256</v>
      </c>
      <c r="C31" s="22">
        <v>414.4723</v>
      </c>
      <c r="D31" s="61"/>
      <c r="E31" s="61">
        <v>414.4723</v>
      </c>
    </row>
    <row r="32" s="1" customFormat="1" ht="19.5" customHeight="1" spans="1:5">
      <c r="A32" s="21" t="s">
        <v>257</v>
      </c>
      <c r="B32" s="39" t="s">
        <v>258</v>
      </c>
      <c r="C32" s="22">
        <v>2264.7789</v>
      </c>
      <c r="D32" s="61"/>
      <c r="E32" s="61">
        <v>2264.7789</v>
      </c>
    </row>
    <row r="33" s="1" customFormat="1" ht="19.5" customHeight="1" spans="1:5">
      <c r="A33" s="21" t="s">
        <v>259</v>
      </c>
      <c r="B33" s="39" t="s">
        <v>260</v>
      </c>
      <c r="C33" s="22">
        <v>6.468</v>
      </c>
      <c r="D33" s="61"/>
      <c r="E33" s="61">
        <v>6.468</v>
      </c>
    </row>
    <row r="34" s="1" customFormat="1" ht="19.5" customHeight="1" spans="1:5">
      <c r="A34" s="21" t="s">
        <v>261</v>
      </c>
      <c r="B34" s="39" t="s">
        <v>262</v>
      </c>
      <c r="C34" s="22">
        <v>4.9</v>
      </c>
      <c r="D34" s="61"/>
      <c r="E34" s="61">
        <v>4.9</v>
      </c>
    </row>
    <row r="35" s="1" customFormat="1" ht="19.5" customHeight="1" spans="1:5">
      <c r="A35" s="21" t="s">
        <v>263</v>
      </c>
      <c r="B35" s="39" t="s">
        <v>264</v>
      </c>
      <c r="C35" s="22">
        <v>1801.563</v>
      </c>
      <c r="D35" s="61">
        <v>1801.563</v>
      </c>
      <c r="E35" s="61"/>
    </row>
    <row r="36" s="1" customFormat="1" ht="19.5" customHeight="1" spans="1:5">
      <c r="A36" s="21" t="s">
        <v>265</v>
      </c>
      <c r="B36" s="39" t="s">
        <v>266</v>
      </c>
      <c r="C36" s="22">
        <v>48.2448</v>
      </c>
      <c r="D36" s="61">
        <v>48.2448</v>
      </c>
      <c r="E36" s="61"/>
    </row>
    <row r="37" s="1" customFormat="1" ht="19.5" customHeight="1" spans="1:5">
      <c r="A37" s="21" t="s">
        <v>267</v>
      </c>
      <c r="B37" s="39" t="s">
        <v>268</v>
      </c>
      <c r="C37" s="22">
        <v>1614.78</v>
      </c>
      <c r="D37" s="61">
        <v>1614.78</v>
      </c>
      <c r="E37" s="61"/>
    </row>
    <row r="38" s="1" customFormat="1" ht="19.5" customHeight="1" spans="1:5">
      <c r="A38" s="21" t="s">
        <v>269</v>
      </c>
      <c r="B38" s="39" t="s">
        <v>270</v>
      </c>
      <c r="C38" s="22">
        <v>138.5382</v>
      </c>
      <c r="D38" s="61">
        <v>138.5382</v>
      </c>
      <c r="E38" s="61"/>
    </row>
    <row r="39" s="1" customFormat="1" ht="19.5" customHeight="1" spans="1:5">
      <c r="A39" s="21" t="s">
        <v>271</v>
      </c>
      <c r="B39" s="39" t="s">
        <v>272</v>
      </c>
      <c r="C39" s="22">
        <v>0.5</v>
      </c>
      <c r="D39" s="61"/>
      <c r="E39" s="61">
        <v>0.5</v>
      </c>
    </row>
    <row r="40" s="1" customFormat="1" ht="19.5" customHeight="1" spans="1:5">
      <c r="A40" s="21" t="s">
        <v>273</v>
      </c>
      <c r="B40" s="39" t="s">
        <v>274</v>
      </c>
      <c r="C40" s="22">
        <v>0.5</v>
      </c>
      <c r="D40" s="61"/>
      <c r="E40" s="61">
        <v>0.5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590551181102362" right="0.590551181102362" top="0.590551181102362" bottom="0.590551181102362" header="0" footer="0"/>
  <pageSetup paperSize="9" fitToHeight="0" orientation="landscape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3"/>
  <sheetViews>
    <sheetView showGridLines="0" zoomScaleSheetLayoutView="60" workbookViewId="0">
      <selection activeCell="A8" sqref="$A8:$XFD43"/>
    </sheetView>
  </sheetViews>
  <sheetFormatPr defaultColWidth="9.14285714285714" defaultRowHeight="12.75" customHeight="1" outlineLevelCol="7"/>
  <cols>
    <col min="1" max="1" width="17.2857142857143" style="1" customWidth="1"/>
    <col min="2" max="2" width="24.4285714285714" style="1" customWidth="1"/>
    <col min="3" max="5" width="14" style="1" customWidth="1"/>
    <col min="6" max="6" width="17.7142857142857" style="1" customWidth="1"/>
    <col min="7" max="7" width="17" style="1" customWidth="1"/>
    <col min="8" max="8" width="19.2857142857143" style="1" customWidth="1"/>
  </cols>
  <sheetData>
    <row r="1" s="1" customFormat="1" ht="19.5" customHeight="1" spans="1:8">
      <c r="A1" s="41"/>
      <c r="B1" s="42"/>
      <c r="C1" s="42"/>
      <c r="D1" s="42"/>
      <c r="E1" s="42"/>
      <c r="F1" s="42"/>
      <c r="G1" s="42"/>
      <c r="H1" s="43" t="s">
        <v>275</v>
      </c>
    </row>
    <row r="2" s="1" customFormat="1" ht="34.5" customHeight="1" spans="1:8">
      <c r="A2" s="44" t="s">
        <v>276</v>
      </c>
      <c r="B2" s="44"/>
      <c r="C2" s="44"/>
      <c r="D2" s="44"/>
      <c r="E2" s="44"/>
      <c r="F2" s="44"/>
      <c r="G2" s="44"/>
      <c r="H2" s="44"/>
    </row>
    <row r="3" s="1" customFormat="1" ht="19.5" customHeight="1" spans="1:8">
      <c r="A3" s="45"/>
      <c r="B3" s="45"/>
      <c r="C3" s="45"/>
      <c r="D3" s="45"/>
      <c r="E3" s="45"/>
      <c r="F3" s="45"/>
      <c r="G3" s="46"/>
      <c r="H3" s="43" t="s">
        <v>5</v>
      </c>
    </row>
    <row r="4" s="1" customFormat="1" ht="30" customHeight="1" spans="1:8">
      <c r="A4" s="47" t="s">
        <v>277</v>
      </c>
      <c r="B4" s="47" t="s">
        <v>80</v>
      </c>
      <c r="C4" s="47" t="s">
        <v>97</v>
      </c>
      <c r="D4" s="48" t="s">
        <v>278</v>
      </c>
      <c r="E4" s="48"/>
      <c r="F4" s="48"/>
      <c r="G4" s="48"/>
      <c r="H4" s="48"/>
    </row>
    <row r="5" s="1" customFormat="1" ht="30" customHeight="1" spans="1:8">
      <c r="A5" s="47"/>
      <c r="B5" s="47"/>
      <c r="C5" s="47"/>
      <c r="D5" s="49" t="s">
        <v>279</v>
      </c>
      <c r="E5" s="49" t="s">
        <v>280</v>
      </c>
      <c r="F5" s="46" t="s">
        <v>83</v>
      </c>
      <c r="G5" s="50" t="s">
        <v>281</v>
      </c>
      <c r="H5" s="51" t="s">
        <v>282</v>
      </c>
    </row>
    <row r="6" s="1" customFormat="1" ht="19.5" customHeight="1" spans="1:8">
      <c r="A6" s="52" t="s">
        <v>96</v>
      </c>
      <c r="B6" s="52" t="s">
        <v>96</v>
      </c>
      <c r="C6" s="52">
        <v>1</v>
      </c>
      <c r="D6" s="53">
        <v>2</v>
      </c>
      <c r="E6" s="52">
        <v>3</v>
      </c>
      <c r="F6" s="53">
        <v>4</v>
      </c>
      <c r="G6" s="52">
        <v>5</v>
      </c>
      <c r="H6" s="52">
        <v>6</v>
      </c>
    </row>
    <row r="7" s="1" customFormat="1" ht="19.5" customHeight="1" spans="1:8">
      <c r="A7" s="54"/>
      <c r="B7" s="54"/>
      <c r="C7" s="55">
        <f ca="1" t="shared" ref="C7:H7" si="0">SUM(C8:C8:C43)</f>
        <v>23.28</v>
      </c>
      <c r="D7" s="55">
        <f ca="1" t="shared" si="0"/>
        <v>0</v>
      </c>
      <c r="E7" s="55">
        <f ca="1" t="shared" si="0"/>
        <v>15.3</v>
      </c>
      <c r="F7" s="55">
        <f ca="1" t="shared" si="0"/>
        <v>7.98</v>
      </c>
      <c r="G7" s="55">
        <f ca="1" t="shared" si="0"/>
        <v>7.98</v>
      </c>
      <c r="H7" s="55">
        <f ca="1" t="shared" si="0"/>
        <v>0</v>
      </c>
    </row>
    <row r="8" s="1" customFormat="1" ht="19" customHeight="1" spans="1:8">
      <c r="A8" s="54" t="s">
        <v>283</v>
      </c>
      <c r="B8" s="54" t="s">
        <v>284</v>
      </c>
      <c r="C8" s="56">
        <f t="shared" ref="C8:C43" si="1">D8+E8+F8</f>
        <v>11.18</v>
      </c>
      <c r="D8" s="55">
        <v>0</v>
      </c>
      <c r="E8" s="56">
        <v>3.2</v>
      </c>
      <c r="F8" s="55">
        <f t="shared" ref="F8:F43" si="2">G8+H8</f>
        <v>7.98</v>
      </c>
      <c r="G8" s="55">
        <v>7.98</v>
      </c>
      <c r="H8" s="55">
        <v>0</v>
      </c>
    </row>
    <row r="9" s="1" customFormat="1" ht="19" customHeight="1" spans="1:8">
      <c r="A9" s="54" t="s">
        <v>285</v>
      </c>
      <c r="B9" s="54" t="s">
        <v>286</v>
      </c>
      <c r="C9" s="56">
        <f t="shared" si="1"/>
        <v>0.15</v>
      </c>
      <c r="D9" s="55">
        <v>0</v>
      </c>
      <c r="E9" s="56">
        <v>0.15</v>
      </c>
      <c r="F9" s="55">
        <f t="shared" si="2"/>
        <v>0</v>
      </c>
      <c r="G9" s="55">
        <v>0</v>
      </c>
      <c r="H9" s="55">
        <v>0</v>
      </c>
    </row>
    <row r="10" s="1" customFormat="1" ht="19" customHeight="1" spans="1:8">
      <c r="A10" s="54" t="s">
        <v>287</v>
      </c>
      <c r="B10" s="54" t="s">
        <v>288</v>
      </c>
      <c r="C10" s="56">
        <f t="shared" si="1"/>
        <v>0.4</v>
      </c>
      <c r="D10" s="55">
        <v>0</v>
      </c>
      <c r="E10" s="56">
        <v>0.4</v>
      </c>
      <c r="F10" s="55">
        <f t="shared" si="2"/>
        <v>0</v>
      </c>
      <c r="G10" s="55">
        <v>0</v>
      </c>
      <c r="H10" s="55">
        <v>0</v>
      </c>
    </row>
    <row r="11" s="1" customFormat="1" ht="19" customHeight="1" spans="1:8">
      <c r="A11" s="54" t="s">
        <v>289</v>
      </c>
      <c r="B11" s="54" t="s">
        <v>290</v>
      </c>
      <c r="C11" s="56">
        <f t="shared" si="1"/>
        <v>0.8</v>
      </c>
      <c r="D11" s="55">
        <v>0</v>
      </c>
      <c r="E11" s="56">
        <v>0.8</v>
      </c>
      <c r="F11" s="55">
        <f t="shared" si="2"/>
        <v>0</v>
      </c>
      <c r="G11" s="55">
        <v>0</v>
      </c>
      <c r="H11" s="55">
        <v>0</v>
      </c>
    </row>
    <row r="12" s="1" customFormat="1" ht="19" customHeight="1" spans="1:8">
      <c r="A12" s="54" t="s">
        <v>291</v>
      </c>
      <c r="B12" s="54" t="s">
        <v>292</v>
      </c>
      <c r="C12" s="56">
        <f t="shared" si="1"/>
        <v>0.8</v>
      </c>
      <c r="D12" s="55">
        <v>0</v>
      </c>
      <c r="E12" s="56">
        <v>0.8</v>
      </c>
      <c r="F12" s="55">
        <f t="shared" si="2"/>
        <v>0</v>
      </c>
      <c r="G12" s="55">
        <v>0</v>
      </c>
      <c r="H12" s="55">
        <v>0</v>
      </c>
    </row>
    <row r="13" s="1" customFormat="1" ht="19" customHeight="1" spans="1:8">
      <c r="A13" s="54" t="s">
        <v>293</v>
      </c>
      <c r="B13" s="54" t="s">
        <v>294</v>
      </c>
      <c r="C13" s="56">
        <f t="shared" si="1"/>
        <v>0.6</v>
      </c>
      <c r="D13" s="55">
        <v>0</v>
      </c>
      <c r="E13" s="56">
        <v>0.6</v>
      </c>
      <c r="F13" s="55">
        <f t="shared" si="2"/>
        <v>0</v>
      </c>
      <c r="G13" s="55">
        <v>0</v>
      </c>
      <c r="H13" s="55">
        <v>0</v>
      </c>
    </row>
    <row r="14" s="1" customFormat="1" ht="19" customHeight="1" spans="1:8">
      <c r="A14" s="54" t="s">
        <v>295</v>
      </c>
      <c r="B14" s="54" t="s">
        <v>296</v>
      </c>
      <c r="C14" s="56">
        <f t="shared" si="1"/>
        <v>0.4</v>
      </c>
      <c r="D14" s="55">
        <v>0</v>
      </c>
      <c r="E14" s="56">
        <v>0.4</v>
      </c>
      <c r="F14" s="55">
        <f t="shared" si="2"/>
        <v>0</v>
      </c>
      <c r="G14" s="55">
        <v>0</v>
      </c>
      <c r="H14" s="55">
        <v>0</v>
      </c>
    </row>
    <row r="15" s="1" customFormat="1" ht="19" customHeight="1" spans="1:8">
      <c r="A15" s="54" t="s">
        <v>297</v>
      </c>
      <c r="B15" s="54" t="s">
        <v>298</v>
      </c>
      <c r="C15" s="56">
        <f t="shared" si="1"/>
        <v>0.3</v>
      </c>
      <c r="D15" s="55">
        <v>0</v>
      </c>
      <c r="E15" s="56">
        <v>0.3</v>
      </c>
      <c r="F15" s="55">
        <f t="shared" si="2"/>
        <v>0</v>
      </c>
      <c r="G15" s="55">
        <v>0</v>
      </c>
      <c r="H15" s="55">
        <v>0</v>
      </c>
    </row>
    <row r="16" s="1" customFormat="1" ht="19" customHeight="1" spans="1:8">
      <c r="A16" s="54" t="s">
        <v>299</v>
      </c>
      <c r="B16" s="54" t="s">
        <v>300</v>
      </c>
      <c r="C16" s="56">
        <f t="shared" si="1"/>
        <v>0.1</v>
      </c>
      <c r="D16" s="55">
        <v>0</v>
      </c>
      <c r="E16" s="56">
        <v>0.1</v>
      </c>
      <c r="F16" s="55">
        <f t="shared" si="2"/>
        <v>0</v>
      </c>
      <c r="G16" s="55">
        <v>0</v>
      </c>
      <c r="H16" s="55">
        <v>0</v>
      </c>
    </row>
    <row r="17" s="1" customFormat="1" ht="19" customHeight="1" spans="1:8">
      <c r="A17" s="54" t="s">
        <v>301</v>
      </c>
      <c r="B17" s="54" t="s">
        <v>302</v>
      </c>
      <c r="C17" s="56">
        <f t="shared" si="1"/>
        <v>0.1</v>
      </c>
      <c r="D17" s="55">
        <v>0</v>
      </c>
      <c r="E17" s="56">
        <v>0.1</v>
      </c>
      <c r="F17" s="55">
        <f t="shared" si="2"/>
        <v>0</v>
      </c>
      <c r="G17" s="55">
        <v>0</v>
      </c>
      <c r="H17" s="55">
        <v>0</v>
      </c>
    </row>
    <row r="18" s="1" customFormat="1" ht="19" customHeight="1" spans="1:8">
      <c r="A18" s="54" t="s">
        <v>303</v>
      </c>
      <c r="B18" s="54" t="s">
        <v>304</v>
      </c>
      <c r="C18" s="56">
        <f t="shared" si="1"/>
        <v>0.1</v>
      </c>
      <c r="D18" s="55">
        <v>0</v>
      </c>
      <c r="E18" s="56">
        <v>0.1</v>
      </c>
      <c r="F18" s="55">
        <f t="shared" si="2"/>
        <v>0</v>
      </c>
      <c r="G18" s="55">
        <v>0</v>
      </c>
      <c r="H18" s="55">
        <v>0</v>
      </c>
    </row>
    <row r="19" s="1" customFormat="1" ht="19" customHeight="1" spans="1:8">
      <c r="A19" s="54" t="s">
        <v>305</v>
      </c>
      <c r="B19" s="54" t="s">
        <v>306</v>
      </c>
      <c r="C19" s="56">
        <f t="shared" si="1"/>
        <v>0.1</v>
      </c>
      <c r="D19" s="55">
        <v>0</v>
      </c>
      <c r="E19" s="56">
        <v>0.1</v>
      </c>
      <c r="F19" s="55">
        <f t="shared" si="2"/>
        <v>0</v>
      </c>
      <c r="G19" s="55">
        <v>0</v>
      </c>
      <c r="H19" s="55">
        <v>0</v>
      </c>
    </row>
    <row r="20" s="1" customFormat="1" ht="19" customHeight="1" spans="1:8">
      <c r="A20" s="57" t="s">
        <v>307</v>
      </c>
      <c r="B20" s="57" t="s">
        <v>308</v>
      </c>
      <c r="C20" s="56">
        <f t="shared" si="1"/>
        <v>0.8</v>
      </c>
      <c r="D20" s="55">
        <v>0</v>
      </c>
      <c r="E20" s="58">
        <v>0.8</v>
      </c>
      <c r="F20" s="55">
        <f t="shared" si="2"/>
        <v>0</v>
      </c>
      <c r="G20" s="55">
        <v>0</v>
      </c>
      <c r="H20" s="55">
        <v>0</v>
      </c>
    </row>
    <row r="21" ht="19" customHeight="1" spans="1:8">
      <c r="A21" s="59">
        <v>303002</v>
      </c>
      <c r="B21" s="59" t="s">
        <v>309</v>
      </c>
      <c r="C21" s="56">
        <f t="shared" si="1"/>
        <v>0.4</v>
      </c>
      <c r="D21" s="55">
        <v>0</v>
      </c>
      <c r="E21" s="60">
        <v>0.4</v>
      </c>
      <c r="F21" s="55">
        <f t="shared" si="2"/>
        <v>0</v>
      </c>
      <c r="G21" s="55">
        <v>0</v>
      </c>
      <c r="H21" s="55">
        <v>0</v>
      </c>
    </row>
    <row r="22" ht="19" customHeight="1" spans="1:8">
      <c r="A22" s="59">
        <v>303005</v>
      </c>
      <c r="B22" s="59" t="s">
        <v>310</v>
      </c>
      <c r="C22" s="56">
        <f t="shared" si="1"/>
        <v>0.8</v>
      </c>
      <c r="D22" s="55">
        <v>0</v>
      </c>
      <c r="E22" s="60">
        <v>0.8</v>
      </c>
      <c r="F22" s="55">
        <f t="shared" si="2"/>
        <v>0</v>
      </c>
      <c r="G22" s="55">
        <v>0</v>
      </c>
      <c r="H22" s="55">
        <v>0</v>
      </c>
    </row>
    <row r="23" ht="19" customHeight="1" spans="1:8">
      <c r="A23" s="59">
        <v>303006</v>
      </c>
      <c r="B23" s="59" t="s">
        <v>311</v>
      </c>
      <c r="C23" s="56">
        <f t="shared" si="1"/>
        <v>0.1</v>
      </c>
      <c r="D23" s="55">
        <v>0</v>
      </c>
      <c r="E23" s="60">
        <v>0.1</v>
      </c>
      <c r="F23" s="55">
        <f t="shared" si="2"/>
        <v>0</v>
      </c>
      <c r="G23" s="55">
        <v>0</v>
      </c>
      <c r="H23" s="55">
        <v>0</v>
      </c>
    </row>
    <row r="24" ht="19" customHeight="1" spans="1:8">
      <c r="A24" s="59">
        <v>303008</v>
      </c>
      <c r="B24" s="59" t="s">
        <v>312</v>
      </c>
      <c r="C24" s="56">
        <f t="shared" si="1"/>
        <v>2</v>
      </c>
      <c r="D24" s="55">
        <v>0</v>
      </c>
      <c r="E24" s="60">
        <v>2</v>
      </c>
      <c r="F24" s="55">
        <f t="shared" si="2"/>
        <v>0</v>
      </c>
      <c r="G24" s="55">
        <v>0</v>
      </c>
      <c r="H24" s="55">
        <v>0</v>
      </c>
    </row>
    <row r="25" ht="19" customHeight="1" spans="1:8">
      <c r="A25" s="59">
        <v>303009</v>
      </c>
      <c r="B25" s="59" t="s">
        <v>313</v>
      </c>
      <c r="C25" s="56">
        <f t="shared" si="1"/>
        <v>0.3</v>
      </c>
      <c r="D25" s="55">
        <v>0</v>
      </c>
      <c r="E25" s="60">
        <v>0.3</v>
      </c>
      <c r="F25" s="55">
        <f t="shared" si="2"/>
        <v>0</v>
      </c>
      <c r="G25" s="55">
        <v>0</v>
      </c>
      <c r="H25" s="55">
        <v>0</v>
      </c>
    </row>
    <row r="26" ht="19" customHeight="1" spans="1:8">
      <c r="A26" s="59">
        <v>303011</v>
      </c>
      <c r="B26" s="59" t="s">
        <v>314</v>
      </c>
      <c r="C26" s="56">
        <f t="shared" si="1"/>
        <v>0.3</v>
      </c>
      <c r="D26" s="55">
        <v>0</v>
      </c>
      <c r="E26" s="60">
        <v>0.3</v>
      </c>
      <c r="F26" s="55">
        <f t="shared" si="2"/>
        <v>0</v>
      </c>
      <c r="G26" s="55">
        <v>0</v>
      </c>
      <c r="H26" s="55">
        <v>0</v>
      </c>
    </row>
    <row r="27" ht="19" customHeight="1" spans="1:8">
      <c r="A27" s="59">
        <v>303016</v>
      </c>
      <c r="B27" s="59" t="s">
        <v>315</v>
      </c>
      <c r="C27" s="56">
        <f t="shared" si="1"/>
        <v>0.1</v>
      </c>
      <c r="D27" s="55">
        <v>0</v>
      </c>
      <c r="E27" s="60">
        <v>0.1</v>
      </c>
      <c r="F27" s="55">
        <f t="shared" si="2"/>
        <v>0</v>
      </c>
      <c r="G27" s="55">
        <v>0</v>
      </c>
      <c r="H27" s="55">
        <v>0</v>
      </c>
    </row>
    <row r="28" ht="19" customHeight="1" spans="1:8">
      <c r="A28" s="59">
        <v>303017</v>
      </c>
      <c r="B28" s="59" t="s">
        <v>316</v>
      </c>
      <c r="C28" s="56">
        <f t="shared" si="1"/>
        <v>0.9</v>
      </c>
      <c r="D28" s="55">
        <v>0</v>
      </c>
      <c r="E28" s="60">
        <v>0.9</v>
      </c>
      <c r="F28" s="55">
        <f t="shared" si="2"/>
        <v>0</v>
      </c>
      <c r="G28" s="55">
        <v>0</v>
      </c>
      <c r="H28" s="55">
        <v>0</v>
      </c>
    </row>
    <row r="29" ht="19" customHeight="1" spans="1:8">
      <c r="A29" s="59">
        <v>303018</v>
      </c>
      <c r="B29" s="59" t="s">
        <v>317</v>
      </c>
      <c r="C29" s="56">
        <f t="shared" si="1"/>
        <v>0.1</v>
      </c>
      <c r="D29" s="55">
        <v>0</v>
      </c>
      <c r="E29" s="60">
        <v>0.1</v>
      </c>
      <c r="F29" s="55">
        <f t="shared" si="2"/>
        <v>0</v>
      </c>
      <c r="G29" s="55">
        <v>0</v>
      </c>
      <c r="H29" s="55">
        <v>0</v>
      </c>
    </row>
    <row r="30" ht="19" customHeight="1" spans="1:8">
      <c r="A30" s="59">
        <v>303019</v>
      </c>
      <c r="B30" s="59" t="s">
        <v>318</v>
      </c>
      <c r="C30" s="56">
        <f t="shared" si="1"/>
        <v>0.1</v>
      </c>
      <c r="D30" s="55">
        <v>0</v>
      </c>
      <c r="E30" s="60">
        <v>0.1</v>
      </c>
      <c r="F30" s="55">
        <f t="shared" si="2"/>
        <v>0</v>
      </c>
      <c r="G30" s="55">
        <v>0</v>
      </c>
      <c r="H30" s="55">
        <v>0</v>
      </c>
    </row>
    <row r="31" ht="19" customHeight="1" spans="1:8">
      <c r="A31" s="59">
        <v>303021</v>
      </c>
      <c r="B31" s="59" t="s">
        <v>319</v>
      </c>
      <c r="C31" s="56">
        <f t="shared" si="1"/>
        <v>0.1</v>
      </c>
      <c r="D31" s="55">
        <v>0</v>
      </c>
      <c r="E31" s="60">
        <v>0.1</v>
      </c>
      <c r="F31" s="55">
        <f t="shared" si="2"/>
        <v>0</v>
      </c>
      <c r="G31" s="55">
        <v>0</v>
      </c>
      <c r="H31" s="55">
        <v>0</v>
      </c>
    </row>
    <row r="32" ht="19" customHeight="1" spans="1:8">
      <c r="A32" s="59">
        <v>303025</v>
      </c>
      <c r="B32" s="59" t="s">
        <v>320</v>
      </c>
      <c r="C32" s="56">
        <f t="shared" si="1"/>
        <v>0.1</v>
      </c>
      <c r="D32" s="55">
        <v>0</v>
      </c>
      <c r="E32" s="60">
        <v>0.1</v>
      </c>
      <c r="F32" s="55">
        <f t="shared" si="2"/>
        <v>0</v>
      </c>
      <c r="G32" s="55">
        <v>0</v>
      </c>
      <c r="H32" s="55">
        <v>0</v>
      </c>
    </row>
    <row r="33" ht="19" customHeight="1" spans="1:8">
      <c r="A33" s="59">
        <v>303028</v>
      </c>
      <c r="B33" s="59" t="s">
        <v>321</v>
      </c>
      <c r="C33" s="56">
        <f t="shared" si="1"/>
        <v>0.1</v>
      </c>
      <c r="D33" s="55">
        <v>0</v>
      </c>
      <c r="E33" s="60">
        <v>0.1</v>
      </c>
      <c r="F33" s="55">
        <f t="shared" si="2"/>
        <v>0</v>
      </c>
      <c r="G33" s="55">
        <v>0</v>
      </c>
      <c r="H33" s="55">
        <v>0</v>
      </c>
    </row>
    <row r="34" ht="19" customHeight="1" spans="1:8">
      <c r="A34" s="59">
        <v>303030</v>
      </c>
      <c r="B34" s="59" t="s">
        <v>322</v>
      </c>
      <c r="C34" s="56">
        <f t="shared" si="1"/>
        <v>0.35</v>
      </c>
      <c r="D34" s="55">
        <v>0</v>
      </c>
      <c r="E34" s="60">
        <v>0.35</v>
      </c>
      <c r="F34" s="55">
        <f t="shared" si="2"/>
        <v>0</v>
      </c>
      <c r="G34" s="55">
        <v>0</v>
      </c>
      <c r="H34" s="55">
        <v>0</v>
      </c>
    </row>
    <row r="35" ht="19" customHeight="1" spans="1:8">
      <c r="A35" s="59" t="s">
        <v>323</v>
      </c>
      <c r="B35" s="59" t="s">
        <v>324</v>
      </c>
      <c r="C35" s="56">
        <f t="shared" si="1"/>
        <v>0.1</v>
      </c>
      <c r="D35" s="55">
        <v>0</v>
      </c>
      <c r="E35" s="60">
        <v>0.1</v>
      </c>
      <c r="F35" s="55">
        <f t="shared" si="2"/>
        <v>0</v>
      </c>
      <c r="G35" s="55">
        <v>0</v>
      </c>
      <c r="H35" s="55">
        <v>0</v>
      </c>
    </row>
    <row r="36" ht="19" customHeight="1" spans="1:8">
      <c r="A36" s="59">
        <v>303032</v>
      </c>
      <c r="B36" s="59" t="s">
        <v>325</v>
      </c>
      <c r="C36" s="56">
        <f t="shared" si="1"/>
        <v>0.1</v>
      </c>
      <c r="D36" s="55">
        <v>0</v>
      </c>
      <c r="E36" s="60">
        <v>0.1</v>
      </c>
      <c r="F36" s="55">
        <f t="shared" si="2"/>
        <v>0</v>
      </c>
      <c r="G36" s="55">
        <v>0</v>
      </c>
      <c r="H36" s="55">
        <v>0</v>
      </c>
    </row>
    <row r="37" ht="19" customHeight="1" spans="1:8">
      <c r="A37" s="59">
        <v>303033</v>
      </c>
      <c r="B37" s="59" t="s">
        <v>326</v>
      </c>
      <c r="C37" s="56">
        <f t="shared" si="1"/>
        <v>0.1</v>
      </c>
      <c r="D37" s="55">
        <v>0</v>
      </c>
      <c r="E37" s="60">
        <v>0.1</v>
      </c>
      <c r="F37" s="55">
        <f t="shared" si="2"/>
        <v>0</v>
      </c>
      <c r="G37" s="55">
        <v>0</v>
      </c>
      <c r="H37" s="55">
        <v>0</v>
      </c>
    </row>
    <row r="38" ht="19" customHeight="1" spans="1:8">
      <c r="A38" s="59">
        <v>303034</v>
      </c>
      <c r="B38" s="59" t="s">
        <v>327</v>
      </c>
      <c r="C38" s="56">
        <f t="shared" si="1"/>
        <v>0.1</v>
      </c>
      <c r="D38" s="55">
        <v>0</v>
      </c>
      <c r="E38" s="60">
        <v>0.1</v>
      </c>
      <c r="F38" s="55">
        <f t="shared" si="2"/>
        <v>0</v>
      </c>
      <c r="G38" s="55">
        <v>0</v>
      </c>
      <c r="H38" s="55">
        <v>0</v>
      </c>
    </row>
    <row r="39" ht="19" customHeight="1" spans="1:8">
      <c r="A39" s="59">
        <v>303035</v>
      </c>
      <c r="B39" s="59" t="s">
        <v>328</v>
      </c>
      <c r="C39" s="56">
        <f t="shared" si="1"/>
        <v>0.1</v>
      </c>
      <c r="D39" s="55">
        <v>0</v>
      </c>
      <c r="E39" s="60">
        <v>0.1</v>
      </c>
      <c r="F39" s="55">
        <f t="shared" si="2"/>
        <v>0</v>
      </c>
      <c r="G39" s="55">
        <v>0</v>
      </c>
      <c r="H39" s="55">
        <v>0</v>
      </c>
    </row>
    <row r="40" ht="19" customHeight="1" spans="1:8">
      <c r="A40" s="59">
        <v>303036</v>
      </c>
      <c r="B40" s="59" t="s">
        <v>329</v>
      </c>
      <c r="C40" s="56">
        <f t="shared" si="1"/>
        <v>0.6</v>
      </c>
      <c r="D40" s="55">
        <v>0</v>
      </c>
      <c r="E40" s="60">
        <v>0.6</v>
      </c>
      <c r="F40" s="55">
        <f t="shared" si="2"/>
        <v>0</v>
      </c>
      <c r="G40" s="55">
        <v>0</v>
      </c>
      <c r="H40" s="55">
        <v>0</v>
      </c>
    </row>
    <row r="41" ht="19" customHeight="1" spans="1:8">
      <c r="A41" s="59">
        <v>303037</v>
      </c>
      <c r="B41" s="59" t="s">
        <v>330</v>
      </c>
      <c r="C41" s="56">
        <f t="shared" si="1"/>
        <v>0.15</v>
      </c>
      <c r="D41" s="55">
        <v>0</v>
      </c>
      <c r="E41" s="60">
        <v>0.15</v>
      </c>
      <c r="F41" s="55">
        <f t="shared" si="2"/>
        <v>0</v>
      </c>
      <c r="G41" s="55">
        <v>0</v>
      </c>
      <c r="H41" s="55">
        <v>0</v>
      </c>
    </row>
    <row r="42" ht="19" customHeight="1" spans="1:8">
      <c r="A42" s="59">
        <v>303041</v>
      </c>
      <c r="B42" s="59" t="s">
        <v>331</v>
      </c>
      <c r="C42" s="56">
        <f t="shared" si="1"/>
        <v>0.35</v>
      </c>
      <c r="D42" s="55">
        <v>0</v>
      </c>
      <c r="E42" s="60">
        <v>0.35</v>
      </c>
      <c r="F42" s="55">
        <f t="shared" si="2"/>
        <v>0</v>
      </c>
      <c r="G42" s="55">
        <v>0</v>
      </c>
      <c r="H42" s="55">
        <v>0</v>
      </c>
    </row>
    <row r="43" ht="19" customHeight="1" spans="1:8">
      <c r="A43" s="59">
        <v>303050</v>
      </c>
      <c r="B43" s="59" t="s">
        <v>332</v>
      </c>
      <c r="C43" s="56">
        <f t="shared" si="1"/>
        <v>0.1</v>
      </c>
      <c r="D43" s="55">
        <v>0</v>
      </c>
      <c r="E43" s="60">
        <v>0.1</v>
      </c>
      <c r="F43" s="55">
        <f t="shared" si="2"/>
        <v>0</v>
      </c>
      <c r="G43" s="55">
        <v>0</v>
      </c>
      <c r="H43" s="55">
        <v>0</v>
      </c>
    </row>
  </sheetData>
  <sheetProtection formatCells="0" formatColumns="0" formatRows="0" insertRows="0" insertColumns="0" insertHyperlinks="0" deleteColumns="0" deleteRows="0" sort="0" autoFilter="0" pivotTables="0"/>
  <mergeCells count="5">
    <mergeCell ref="A2:H2"/>
    <mergeCell ref="D4:H4"/>
    <mergeCell ref="A4:A5"/>
    <mergeCell ref="B4:B5"/>
    <mergeCell ref="C4:C5"/>
  </mergeCells>
  <printOptions horizontalCentered="1"/>
  <pageMargins left="0.590551181102362" right="0.590551181102362" top="0.590551181102362" bottom="0.590551181102362" header="0.5" footer="0.5"/>
  <pageSetup paperSize="9" scale="99" fitToHeight="0" orientation="landscape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showGridLines="0" zoomScaleSheetLayoutView="60" workbookViewId="0">
      <selection activeCell="C7" sqref="C7"/>
    </sheetView>
  </sheetViews>
  <sheetFormatPr defaultColWidth="9.14285714285714" defaultRowHeight="12.75" customHeight="1"/>
  <cols>
    <col min="1" max="1" width="19" style="1" customWidth="1"/>
    <col min="2" max="2" width="42.5714285714286" style="1" customWidth="1"/>
    <col min="3" max="5" width="26.8571428571429" style="1" customWidth="1"/>
    <col min="6" max="10" width="19.5714285714286" style="1" customWidth="1"/>
    <col min="11" max="11" width="9.14285714285714" style="1" customWidth="1"/>
  </cols>
  <sheetData>
    <row r="1" s="1" customFormat="1" ht="14.25" customHeight="1" spans="1:10">
      <c r="A1" s="30"/>
      <c r="B1" s="31"/>
      <c r="C1" s="32"/>
      <c r="D1" s="32"/>
      <c r="E1" s="33" t="s">
        <v>333</v>
      </c>
      <c r="F1" s="34"/>
      <c r="G1" s="34"/>
      <c r="H1" s="34"/>
      <c r="I1" s="34"/>
      <c r="J1" s="34"/>
    </row>
    <row r="2" s="1" customFormat="1" ht="30.75" customHeight="1" spans="1:10">
      <c r="A2" s="14" t="s">
        <v>334</v>
      </c>
      <c r="B2" s="14"/>
      <c r="C2" s="14"/>
      <c r="D2" s="14"/>
      <c r="E2" s="14"/>
      <c r="F2" s="35"/>
      <c r="G2" s="35"/>
      <c r="H2" s="35"/>
      <c r="I2" s="34"/>
      <c r="J2" s="34"/>
    </row>
    <row r="3" s="1" customFormat="1" ht="19.5" customHeight="1" spans="1:10">
      <c r="A3" s="4" t="s">
        <v>4</v>
      </c>
      <c r="B3" s="36"/>
      <c r="C3" s="32"/>
      <c r="D3" s="32"/>
      <c r="E3" s="13" t="s">
        <v>5</v>
      </c>
      <c r="F3" s="34"/>
      <c r="G3" s="34"/>
      <c r="H3" s="34"/>
      <c r="I3" s="34"/>
      <c r="J3" s="34"/>
    </row>
    <row r="4" s="1" customFormat="1" ht="22.5" customHeight="1" spans="1:10">
      <c r="A4" s="18" t="s">
        <v>139</v>
      </c>
      <c r="B4" s="18" t="s">
        <v>140</v>
      </c>
      <c r="C4" s="18" t="s">
        <v>335</v>
      </c>
      <c r="D4" s="18"/>
      <c r="E4" s="18"/>
      <c r="F4" s="34"/>
      <c r="G4" s="34"/>
      <c r="H4" s="34"/>
      <c r="I4" s="34"/>
      <c r="J4" s="34"/>
    </row>
    <row r="5" s="1" customFormat="1" ht="30" customHeight="1" spans="1:10">
      <c r="A5" s="18"/>
      <c r="B5" s="18"/>
      <c r="C5" s="18" t="s">
        <v>203</v>
      </c>
      <c r="D5" s="18" t="s">
        <v>141</v>
      </c>
      <c r="E5" s="18" t="s">
        <v>142</v>
      </c>
      <c r="F5" s="31"/>
      <c r="G5" s="31"/>
      <c r="H5" s="31"/>
      <c r="I5" s="31"/>
      <c r="J5" s="31"/>
    </row>
    <row r="6" s="1" customFormat="1" ht="19.5" customHeight="1" spans="1:10">
      <c r="A6" s="37" t="s">
        <v>96</v>
      </c>
      <c r="B6" s="37" t="s">
        <v>96</v>
      </c>
      <c r="C6" s="38">
        <v>1</v>
      </c>
      <c r="D6" s="38">
        <v>2</v>
      </c>
      <c r="E6" s="38">
        <v>3</v>
      </c>
      <c r="F6" s="34"/>
      <c r="G6" s="34"/>
      <c r="H6" s="34"/>
      <c r="I6" s="34"/>
      <c r="J6" s="34"/>
    </row>
    <row r="7" s="1" customFormat="1" ht="19.5" customHeight="1" spans="1:10">
      <c r="A7" s="21"/>
      <c r="B7" s="39" t="s">
        <v>97</v>
      </c>
      <c r="C7" s="40">
        <v>9105.6135</v>
      </c>
      <c r="D7" s="40"/>
      <c r="E7" s="22">
        <v>9105.6135</v>
      </c>
      <c r="F7" s="34"/>
      <c r="G7" s="34"/>
      <c r="H7" s="34"/>
      <c r="I7" s="34"/>
      <c r="J7" s="34"/>
    </row>
    <row r="8" s="1" customFormat="1" ht="19.5" customHeight="1" spans="1:10">
      <c r="A8" s="21" t="s">
        <v>185</v>
      </c>
      <c r="B8" s="39" t="s">
        <v>58</v>
      </c>
      <c r="C8" s="40"/>
      <c r="D8" s="40"/>
      <c r="E8" s="22"/>
      <c r="F8" s="34"/>
      <c r="G8" s="34"/>
      <c r="H8" s="34"/>
      <c r="I8" s="34"/>
      <c r="J8" s="34"/>
    </row>
    <row r="9" s="1" customFormat="1" ht="19.5" customHeight="1" spans="1:10">
      <c r="A9" s="21" t="s">
        <v>186</v>
      </c>
      <c r="B9" s="39" t="s">
        <v>59</v>
      </c>
      <c r="C9" s="40"/>
      <c r="D9" s="40"/>
      <c r="E9" s="22"/>
      <c r="F9" s="34"/>
      <c r="G9" s="34"/>
      <c r="H9" s="34"/>
      <c r="I9" s="34"/>
      <c r="J9" s="34"/>
    </row>
    <row r="10" s="1" customFormat="1" ht="19.5" customHeight="1" spans="1:10">
      <c r="A10" s="21" t="s">
        <v>187</v>
      </c>
      <c r="B10" s="39" t="s">
        <v>60</v>
      </c>
      <c r="C10" s="40">
        <v>8615.22</v>
      </c>
      <c r="D10" s="40"/>
      <c r="E10" s="22">
        <v>8615.22</v>
      </c>
      <c r="F10" s="34"/>
      <c r="G10" s="34"/>
      <c r="H10" s="34"/>
      <c r="I10" s="34"/>
      <c r="J10" s="34"/>
    </row>
    <row r="11" s="1" customFormat="1" ht="19.5" customHeight="1" spans="1:10">
      <c r="A11" s="21" t="s">
        <v>193</v>
      </c>
      <c r="B11" s="39" t="s">
        <v>66</v>
      </c>
      <c r="C11" s="40"/>
      <c r="D11" s="40"/>
      <c r="E11" s="22"/>
      <c r="F11" s="34"/>
      <c r="G11" s="34"/>
      <c r="H11" s="34"/>
      <c r="I11" s="34"/>
      <c r="J11" s="34"/>
    </row>
    <row r="12" s="1" customFormat="1" ht="19.5" customHeight="1" spans="1:10">
      <c r="A12" s="21" t="s">
        <v>194</v>
      </c>
      <c r="B12" s="39" t="s">
        <v>67</v>
      </c>
      <c r="C12" s="40"/>
      <c r="D12" s="40"/>
      <c r="E12" s="22"/>
      <c r="F12" s="34"/>
      <c r="G12" s="34"/>
      <c r="H12" s="34"/>
      <c r="I12" s="34"/>
      <c r="J12" s="34"/>
    </row>
    <row r="13" s="1" customFormat="1" ht="19.5" customHeight="1" spans="1:5">
      <c r="A13" s="21" t="s">
        <v>195</v>
      </c>
      <c r="B13" s="39" t="s">
        <v>68</v>
      </c>
      <c r="C13" s="40">
        <v>486.0691</v>
      </c>
      <c r="D13" s="40"/>
      <c r="E13" s="22">
        <v>486.0691</v>
      </c>
    </row>
    <row r="14" s="1" customFormat="1" ht="19.5" customHeight="1" spans="1:5">
      <c r="A14" s="21" t="s">
        <v>196</v>
      </c>
      <c r="B14" s="39" t="s">
        <v>69</v>
      </c>
      <c r="C14" s="40"/>
      <c r="D14" s="40"/>
      <c r="E14" s="22"/>
    </row>
    <row r="15" s="1" customFormat="1" ht="19.5" customHeight="1" spans="1:5">
      <c r="A15" s="21" t="s">
        <v>197</v>
      </c>
      <c r="B15" s="39" t="s">
        <v>70</v>
      </c>
      <c r="C15" s="40">
        <v>0.3244</v>
      </c>
      <c r="D15" s="40"/>
      <c r="E15" s="22">
        <v>0.3244</v>
      </c>
    </row>
    <row r="16" s="1" customFormat="1" ht="19.5" customHeight="1" spans="1:5">
      <c r="A16" s="21" t="s">
        <v>198</v>
      </c>
      <c r="B16" s="39" t="s">
        <v>71</v>
      </c>
      <c r="C16" s="40">
        <v>4</v>
      </c>
      <c r="D16" s="40"/>
      <c r="E16" s="22">
        <v>4</v>
      </c>
    </row>
  </sheetData>
  <sheetProtection formatCells="0" formatColumns="0" formatRows="0" insertRows="0" insertColumns="0" insertHyperlinks="0" deleteColumns="0" deleteRows="0" sort="0" autoFilter="0" pivotTables="0"/>
  <mergeCells count="6">
    <mergeCell ref="A2:E2"/>
    <mergeCell ref="C4:E4"/>
    <mergeCell ref="A4:A5"/>
    <mergeCell ref="A4:A5"/>
    <mergeCell ref="B4:B5"/>
    <mergeCell ref="B4:B5"/>
  </mergeCells>
  <printOptions horizontalCentered="1"/>
  <pageMargins left="0.590551181102362" right="0.590551181102362" top="0.590551181102362" bottom="0.590551181102362" header="0" footer="0"/>
  <pageSetup paperSize="9" scale="96" fitToHeight="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收支总表01</vt:lpstr>
      <vt:lpstr>收入总表02</vt:lpstr>
      <vt:lpstr>支出总表03</vt:lpstr>
      <vt:lpstr>财政拨款收支总表04</vt:lpstr>
      <vt:lpstr>一般公共预算表05</vt:lpstr>
      <vt:lpstr>基本支出预算表06</vt:lpstr>
      <vt:lpstr>“三公”经费表07</vt:lpstr>
      <vt:lpstr>政府性基金预算表08</vt:lpstr>
      <vt:lpstr>国资预算支出表09</vt:lpstr>
      <vt:lpstr>项目支出10</vt:lpstr>
      <vt:lpstr>重点项目支出预算表11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喔喉!!</cp:lastModifiedBy>
  <dcterms:created xsi:type="dcterms:W3CDTF">2022-03-22T06:59:00Z</dcterms:created>
  <dcterms:modified xsi:type="dcterms:W3CDTF">2022-05-27T07:50:12Z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0AF35DC4468A4264A410758F2DD25C7F</vt:lpwstr>
  </property>
  <property fmtid="{D5CDD505-2E9C-101B-9397-08002B2CF9AE}" pid="3" name="KSOProductBuildVer">
    <vt:lpwstr>2052-11.1.0.11744</vt:lpwstr>
  </property>
</Properties>
</file>