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4" activeTab="9"/>
  </bookViews>
  <sheets>
    <sheet name="封面" sheetId="1" r:id="rId1"/>
    <sheet name="收支总表01" sheetId="2" r:id="rId2"/>
    <sheet name="收入总表02" sheetId="3" r:id="rId3"/>
    <sheet name="支出总表03" sheetId="4" r:id="rId4"/>
    <sheet name="财政拨款收支总表04" sheetId="5" r:id="rId5"/>
    <sheet name="一般公共预算表05" sheetId="6" r:id="rId6"/>
    <sheet name="基本支出预算表06" sheetId="7" r:id="rId7"/>
    <sheet name="三公07" sheetId="8" r:id="rId8"/>
    <sheet name="政府性基金预算表08" sheetId="9" r:id="rId9"/>
    <sheet name="国资预算支出表09" sheetId="10" r:id="rId10"/>
    <sheet name="项目支出10(一级项目)" sheetId="11" r:id="rId11"/>
    <sheet name="重点项目支出预算表11(一级项目)" sheetId="12" r:id="rId12"/>
  </sheets>
  <definedNames>
    <definedName name="_xlnm.Print_Area" localSheetId="0">'封面'!$A$1:$B$11</definedName>
    <definedName name="_xlnm.Print_Area" localSheetId="1">'收支总表01'!$A$1:$D$65</definedName>
    <definedName name="_xlnm.Print_Titles" localSheetId="2">'收入总表02'!$1:$6</definedName>
    <definedName name="_xlnm.Print_Titles" localSheetId="3">'支出总表03'!$1:$6</definedName>
    <definedName name="_xlnm.Print_Area" localSheetId="4">'财政拨款收支总表04'!$A$1:$D$69</definedName>
    <definedName name="_xlnm.Print_Titles" localSheetId="5">'一般公共预算表05'!$1:$6</definedName>
    <definedName name="_xlnm.Print_Titles" localSheetId="6">'基本支出预算表06'!$1:$6</definedName>
    <definedName name="_xlnm.Print_Titles" localSheetId="7">'三公07'!$1:$6</definedName>
    <definedName name="_xlnm.Print_Titles" localSheetId="8">'政府性基金预算表08'!$1:$6</definedName>
    <definedName name="_xlnm.Print_Titles" localSheetId="9">'国资预算支出表09'!$1:$6</definedName>
    <definedName name="_xlnm.Print_Titles" localSheetId="10">'项目支出10(一级项目)'!$1:$7</definedName>
    <definedName name="_xlnm.Print_Titles" localSheetId="11">'重点项目支出预算表11(一级项目)'!$1:$7</definedName>
  </definedNames>
  <calcPr fullCalcOnLoad="1"/>
</workbook>
</file>

<file path=xl/sharedStrings.xml><?xml version="1.0" encoding="utf-8"?>
<sst xmlns="http://schemas.openxmlformats.org/spreadsheetml/2006/main" count="807" uniqueCount="392">
  <si>
    <t>松阳县2023年部门预算</t>
  </si>
  <si>
    <t>卫计系统</t>
  </si>
  <si>
    <t>2023年3月</t>
  </si>
  <si>
    <t>表01</t>
  </si>
  <si>
    <t>2023年部门收支预算总表</t>
  </si>
  <si>
    <t>321-卫计系统</t>
  </si>
  <si>
    <t>单位：万元</t>
  </si>
  <si>
    <t>收                    入</t>
  </si>
  <si>
    <t>支                    出</t>
  </si>
  <si>
    <t>项       目</t>
  </si>
  <si>
    <t>预算数</t>
  </si>
  <si>
    <t>项    目</t>
  </si>
  <si>
    <t>一、财政拨款</t>
  </si>
  <si>
    <t>一般公共服务支出</t>
  </si>
  <si>
    <t>      一般公共预算</t>
  </si>
  <si>
    <t>　发展与改革事务</t>
  </si>
  <si>
    <t>      政府性基金预算</t>
  </si>
  <si>
    <t>　　其他发展与改革事务支出</t>
  </si>
  <si>
    <t>      国有资本经营预算</t>
  </si>
  <si>
    <t>教育支出</t>
  </si>
  <si>
    <t>二、财政专户管理资金</t>
  </si>
  <si>
    <t>　其他教育支出</t>
  </si>
  <si>
    <t>三、事业收入</t>
  </si>
  <si>
    <t>　　其他教育支出</t>
  </si>
  <si>
    <t>四、事业单位经营收入</t>
  </si>
  <si>
    <t>科学技术支出</t>
  </si>
  <si>
    <t>五、上级补助收入</t>
  </si>
  <si>
    <t>　其他科学技术支出</t>
  </si>
  <si>
    <t>六、附属单位上缴收入</t>
  </si>
  <si>
    <t>　　其他科学技术支出</t>
  </si>
  <si>
    <t>七、其他收入</t>
  </si>
  <si>
    <t>社会保障和就业支出</t>
  </si>
  <si>
    <t>　行政事业单位养老支出</t>
  </si>
  <si>
    <t>　　机关事业单位基本养老保险缴费支出</t>
  </si>
  <si>
    <t>　　机关事业单位职业年金缴费支出</t>
  </si>
  <si>
    <t>卫生健康支出</t>
  </si>
  <si>
    <t>　卫生健康管理事务</t>
  </si>
  <si>
    <t>　　行政运行</t>
  </si>
  <si>
    <t>　　其他卫生健康管理事务支出</t>
  </si>
  <si>
    <t>　公立医院</t>
  </si>
  <si>
    <t>　　综合医院</t>
  </si>
  <si>
    <t>　　中医（民族）医院</t>
  </si>
  <si>
    <t>　　其他公立医院支出</t>
  </si>
  <si>
    <t>　基层医疗卫生机构</t>
  </si>
  <si>
    <t>　　乡镇卫生院</t>
  </si>
  <si>
    <t>　　其他基层医疗卫生机构支出</t>
  </si>
  <si>
    <t>　公共卫生</t>
  </si>
  <si>
    <t>　　疾病预防控制机构</t>
  </si>
  <si>
    <t>　　卫生监督机构</t>
  </si>
  <si>
    <t>　　妇幼保健机构</t>
  </si>
  <si>
    <t>　　基本公共卫生服务</t>
  </si>
  <si>
    <t>　　重大公共卫生服务</t>
  </si>
  <si>
    <t>　　突发公共卫生事件应急处理</t>
  </si>
  <si>
    <t>　　其他公共卫生支出</t>
  </si>
  <si>
    <t>　中医药</t>
  </si>
  <si>
    <t>　　中医（民族医）药专项</t>
  </si>
  <si>
    <t>　　其他中医药支出</t>
  </si>
  <si>
    <t>　计划生育事务</t>
  </si>
  <si>
    <t>　　计划生育服务</t>
  </si>
  <si>
    <t>　　其他计划生育事务支出</t>
  </si>
  <si>
    <t>　行政事业单位医疗</t>
  </si>
  <si>
    <t>　　行政单位医疗</t>
  </si>
  <si>
    <t>　　事业单位医疗</t>
  </si>
  <si>
    <t>　其他卫生健康支出</t>
  </si>
  <si>
    <t>　　其他卫生健康支出</t>
  </si>
  <si>
    <t>农林水支出</t>
  </si>
  <si>
    <t>　农业农村</t>
  </si>
  <si>
    <t>　　其他农业农村支出</t>
  </si>
  <si>
    <t>　巩固脱贫攻坚成果衔接乡村振兴</t>
  </si>
  <si>
    <t>　　其他巩固脱贫攻坚成果衔接乡村振兴支出</t>
  </si>
  <si>
    <t>住房保障支出</t>
  </si>
  <si>
    <t>　住房改革支出</t>
  </si>
  <si>
    <t>　　住房公积金</t>
  </si>
  <si>
    <t>其他支出</t>
  </si>
  <si>
    <t>　其他政府性基金及对应专项债务收入安排的支出</t>
  </si>
  <si>
    <t>　　其他政府性基金安排的支出</t>
  </si>
  <si>
    <t>　　其他地方自行试点项目收益专项债券收入安排的支出</t>
  </si>
  <si>
    <t>本年收入合计</t>
  </si>
  <si>
    <t>本年支出合计</t>
  </si>
  <si>
    <t>上年结转结余</t>
  </si>
  <si>
    <t>年终结转结余</t>
  </si>
  <si>
    <t>收  入  总  计</t>
  </si>
  <si>
    <t>支  出  总  计</t>
  </si>
  <si>
    <t>表02</t>
  </si>
  <si>
    <t>2023年部门收入预算总表</t>
  </si>
  <si>
    <t>单位名称</t>
  </si>
  <si>
    <t>总计</t>
  </si>
  <si>
    <t>本年收入</t>
  </si>
  <si>
    <t>小计</t>
  </si>
  <si>
    <t> 一般公共预算</t>
  </si>
  <si>
    <t>政府性基金预算</t>
  </si>
  <si>
    <t>国有资本经营预算</t>
  </si>
  <si>
    <t>财政专户管理资金</t>
  </si>
  <si>
    <t>事业收入</t>
  </si>
  <si>
    <t>事业单位经营收入</t>
  </si>
  <si>
    <t>上级补助收入</t>
  </si>
  <si>
    <t>附属单位上缴收入</t>
  </si>
  <si>
    <t>其他收入</t>
  </si>
  <si>
    <t>专户资金结转结余</t>
  </si>
  <si>
    <t>单位资金结转结余</t>
  </si>
  <si>
    <t>**</t>
  </si>
  <si>
    <t>合计</t>
  </si>
  <si>
    <t>　松阳县卫生健康局</t>
  </si>
  <si>
    <t>　松阳县疾病预防控制中心</t>
  </si>
  <si>
    <t>　松阳县妇幼保健服务中心</t>
  </si>
  <si>
    <t>　松阳县卫生监督所</t>
  </si>
  <si>
    <t>　松阳县人民医院</t>
  </si>
  <si>
    <t>　松阳县中医院</t>
  </si>
  <si>
    <t>　松阳县古市医院</t>
  </si>
  <si>
    <t>　松阳县西屏街道卫生院</t>
  </si>
  <si>
    <t>　松阳县叶村乡卫生院</t>
  </si>
  <si>
    <t>　松阳县三都乡卫生院</t>
  </si>
  <si>
    <t>　松阳县望松街道卫生院</t>
  </si>
  <si>
    <t>　松阳县斋坛乡卫生院</t>
  </si>
  <si>
    <t>　松阳县新兴镇中心卫生院</t>
  </si>
  <si>
    <t>　松阳县赤寿乡卫生院</t>
  </si>
  <si>
    <t>　松阳县樟溪乡卫生院</t>
  </si>
  <si>
    <t>　松阳县象溪镇中心卫生院</t>
  </si>
  <si>
    <t>　松阳县板桥乡卫生院</t>
  </si>
  <si>
    <t>　松阳县大东坝镇中心卫生院</t>
  </si>
  <si>
    <t>　松阳县安民乡卫生院</t>
  </si>
  <si>
    <t>　松阳县玉岩镇中心卫生院</t>
  </si>
  <si>
    <t>　松阳县枫坪乡卫生院</t>
  </si>
  <si>
    <t>　松阳县水南街道卫生院</t>
  </si>
  <si>
    <t>表03</t>
  </si>
  <si>
    <t>2023年部门支出预算总表</t>
  </si>
  <si>
    <t>单位:万元</t>
  </si>
  <si>
    <t>科目编码</t>
  </si>
  <si>
    <t>科目名称</t>
  </si>
  <si>
    <t>基本支出</t>
  </si>
  <si>
    <t>项目支出</t>
  </si>
  <si>
    <t>事业单位经营支出</t>
  </si>
  <si>
    <t>上缴上级支出</t>
  </si>
  <si>
    <t>对附属单位补助支出</t>
  </si>
  <si>
    <t>人员支出</t>
  </si>
  <si>
    <t>公用经费</t>
  </si>
  <si>
    <t/>
  </si>
  <si>
    <t>201</t>
  </si>
  <si>
    <t>　20104</t>
  </si>
  <si>
    <t>　　2010499</t>
  </si>
  <si>
    <t>205</t>
  </si>
  <si>
    <t>　20599</t>
  </si>
  <si>
    <t>　　2059999</t>
  </si>
  <si>
    <t>206</t>
  </si>
  <si>
    <t>　20699</t>
  </si>
  <si>
    <t>　　2069999</t>
  </si>
  <si>
    <t>208</t>
  </si>
  <si>
    <t>　20805</t>
  </si>
  <si>
    <t>　　2080505</t>
  </si>
  <si>
    <t>　　2080506</t>
  </si>
  <si>
    <t>210</t>
  </si>
  <si>
    <t>　21001</t>
  </si>
  <si>
    <t>　　2100101</t>
  </si>
  <si>
    <t>　　2100199</t>
  </si>
  <si>
    <t>　21002</t>
  </si>
  <si>
    <t>　　2100201</t>
  </si>
  <si>
    <t>　　2100202</t>
  </si>
  <si>
    <t>　　2100299</t>
  </si>
  <si>
    <t>　21003</t>
  </si>
  <si>
    <t>　　2100302</t>
  </si>
  <si>
    <t>　　2100399</t>
  </si>
  <si>
    <t>　21004</t>
  </si>
  <si>
    <t>　　2100401</t>
  </si>
  <si>
    <t>　　2100402</t>
  </si>
  <si>
    <t>　　2100403</t>
  </si>
  <si>
    <t>　　2100408</t>
  </si>
  <si>
    <t>　　2100409</t>
  </si>
  <si>
    <t>　　2100410</t>
  </si>
  <si>
    <t>　　2100499</t>
  </si>
  <si>
    <t>　21006</t>
  </si>
  <si>
    <t>　　2100601</t>
  </si>
  <si>
    <t>　　2100699</t>
  </si>
  <si>
    <t>　21007</t>
  </si>
  <si>
    <t>　　2100717</t>
  </si>
  <si>
    <t>　　2100799</t>
  </si>
  <si>
    <t>　21011</t>
  </si>
  <si>
    <t>　　2101101</t>
  </si>
  <si>
    <t>　　2101102</t>
  </si>
  <si>
    <t>　21099</t>
  </si>
  <si>
    <t>　　2109999</t>
  </si>
  <si>
    <t>213</t>
  </si>
  <si>
    <t>　21301</t>
  </si>
  <si>
    <t>　　2130199</t>
  </si>
  <si>
    <t>　21305</t>
  </si>
  <si>
    <t>　　2130599</t>
  </si>
  <si>
    <t>221</t>
  </si>
  <si>
    <t>　22102</t>
  </si>
  <si>
    <t>　　2210201</t>
  </si>
  <si>
    <t>229</t>
  </si>
  <si>
    <t>　22904</t>
  </si>
  <si>
    <t>　　2290401</t>
  </si>
  <si>
    <t>　　2290402</t>
  </si>
  <si>
    <t>表04</t>
  </si>
  <si>
    <t>2023年部门财政拨款收支预算总表</t>
  </si>
  <si>
    <t>    一般公共预算</t>
  </si>
  <si>
    <t>    政府性基金预算</t>
  </si>
  <si>
    <t>    国有资本经营预算</t>
  </si>
  <si>
    <t>表05</t>
  </si>
  <si>
    <t>2023年部门一般公共预算支出表</t>
  </si>
  <si>
    <t>合  计</t>
  </si>
  <si>
    <t>人员经费</t>
  </si>
  <si>
    <t>表06</t>
  </si>
  <si>
    <t>2023年部门一般公共预算基本支出表</t>
  </si>
  <si>
    <t>经济分类科目</t>
  </si>
  <si>
    <t>本年一般公共预算基本支出</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</si>
  <si>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</si>
  <si>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</si>
  <si>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</si>
  <si>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</si>
  <si>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</si>
  <si>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</si>
  <si>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</si>
  <si>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</si>
  <si>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</si>
  <si>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</si>
  <si>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</si>
  <si>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</si>
  <si>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</si>
  <si>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</si>
  <si>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</si>
  <si>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</si>
  <si>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</si>
  <si>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</si>
  <si>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</si>
  <si>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</si>
  <si>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</si>
  <si>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</si>
  <si>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</si>
  <si>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</si>
  <si>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</si>
  <si>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</si>
  <si>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</si>
  <si>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</si>
  <si>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</si>
  <si>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</si>
  <si>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</si>
  <si>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</si>
  <si>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</si>
  <si>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</si>
  <si>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</si>
  <si>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</si>
  <si>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</si>
  <si>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</si>
  <si>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</si>
  <si>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</si>
  <si>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</si>
  <si>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</si>
  <si>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</si>
  <si>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</si>
  <si>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</si>
  <si>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</si>
  <si>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</si>
  <si>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</si>
  <si>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</si>
  <si>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</si>
  <si>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</si>
  <si>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</si>
  <si>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</si>
  <si>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</si>
  <si>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</si>
  <si>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</si>
  <si>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</si>
  <si>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</si>
  <si>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</si>
  <si>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</si>
  <si>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</si>
  <si>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</si>
  <si>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</si>
  <si>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</si>
  <si>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30302</t>
  </si>
  <si>
    <t>　退休费</t>
  </si>
  <si>
    <t>　30305</t>
  </si>
  <si>
    <t>　生活补助</t>
  </si>
  <si>
    <t>　30399</t>
  </si>
  <si>
    <t>　其他对个人和家庭的补助</t>
  </si>
  <si>
    <t>表07</t>
  </si>
  <si>
    <t>2023年部门一般公共预算“三公”经费支出表</t>
  </si>
  <si>
    <t>“三公”经费合计</t>
  </si>
  <si>
    <t>因公出国(境)费用</t>
  </si>
  <si>
    <t>公务用车购置及运行费</t>
  </si>
  <si>
    <t>公务接待费</t>
  </si>
  <si>
    <t>公务用车购置费</t>
  </si>
  <si>
    <t>公务用车运行维护费</t>
  </si>
  <si>
    <t>松阳县卫生健康局</t>
  </si>
  <si>
    <t>松阳县疾病预防控制中心</t>
  </si>
  <si>
    <t>松阳县妇幼保健服务中心</t>
  </si>
  <si>
    <t>松阳县卫生监督所</t>
  </si>
  <si>
    <t>松阳县叶村乡卫生院</t>
  </si>
  <si>
    <t>松阳县三都乡卫生院</t>
  </si>
  <si>
    <t>松阳县望松街道卫生院</t>
  </si>
  <si>
    <t>松阳县斋坛乡卫生院</t>
  </si>
  <si>
    <t>松阳县新兴镇中心卫生院</t>
  </si>
  <si>
    <t>松阳县赤寿乡卫生院</t>
  </si>
  <si>
    <t>松阳县樟溪乡卫生院</t>
  </si>
  <si>
    <t>松阳县象溪镇中心卫生院</t>
  </si>
  <si>
    <t>松阳县板桥乡卫生院</t>
  </si>
  <si>
    <t>松阳县大东坝镇中心卫生院</t>
  </si>
  <si>
    <t>松阳县安民乡卫生院</t>
  </si>
  <si>
    <t>松阳县玉岩镇中心卫生院</t>
  </si>
  <si>
    <t>松阳县枫坪乡卫生院</t>
  </si>
  <si>
    <t>松阳县水南街道卫生院</t>
  </si>
  <si>
    <t>注：不含教学科研人员学术交流因公出国（境）费用</t>
  </si>
  <si>
    <t>表08</t>
  </si>
  <si>
    <t>2023年部门政府性基金预算支出表</t>
  </si>
  <si>
    <t>本年政府性基金预算支出</t>
  </si>
  <si>
    <t>表09</t>
  </si>
  <si>
    <t>2023年部门国有资本经营预算支出表</t>
  </si>
  <si>
    <t>松阳县卫生健康局2023年没有国有资本经营预算支出安排，故本表无数据。</t>
  </si>
  <si>
    <t>表10</t>
  </si>
  <si>
    <t>2023年部门项目支出预算表</t>
  </si>
  <si>
    <t>项目名称</t>
  </si>
  <si>
    <t>一般公共预算</t>
  </si>
  <si>
    <t>政府性基金</t>
  </si>
  <si>
    <t>单位资金</t>
  </si>
  <si>
    <t>卫生健康事务综合业务管理</t>
  </si>
  <si>
    <t>计划生育管理和服务</t>
  </si>
  <si>
    <t>医药卫生体制改革</t>
  </si>
  <si>
    <t>公共卫生</t>
  </si>
  <si>
    <t>疾病预防与控制</t>
  </si>
  <si>
    <t>妇幼和生殖保健</t>
  </si>
  <si>
    <t>医疗卫生监督</t>
  </si>
  <si>
    <t>松阳县人民医院</t>
  </si>
  <si>
    <t>医院建设发展</t>
  </si>
  <si>
    <t>松阳县中医院</t>
  </si>
  <si>
    <t>松阳县古市医院</t>
  </si>
  <si>
    <t>松阳县西屏街道卫生院</t>
  </si>
  <si>
    <t>基层医疗卫生</t>
  </si>
  <si>
    <r>
      <t>2023</t>
    </r>
    <r>
      <rPr>
        <sz val="22"/>
        <color indexed="8"/>
        <rFont val="宋体"/>
        <family val="0"/>
      </rPr>
      <t>年部门预算财政拨款重点项目支出预算表</t>
    </r>
  </si>
  <si>
    <t>单位代码</t>
  </si>
  <si>
    <t>一级项目名称</t>
  </si>
  <si>
    <t>财政拨款金额</t>
  </si>
  <si>
    <t>绩效目标</t>
  </si>
  <si>
    <t>321001</t>
  </si>
  <si>
    <t>　321001</t>
  </si>
  <si>
    <t xml:space="preserve">开展全民性卫生宣传健教活动。承担除“四害”、控烟、农村改水改厕等城乡社会性公共卫生的监督管理辅助工作；组织开展爱国卫生单位创建具体工作；负责职责范围内的职业卫生、放射卫生、环境卫生、学校卫生、公共场所卫生、饮用水卫生、传染病防治等公共卫生的监督管理以及爱国卫生工作，健全卫生健康综合监督体系；组织指导突发公共卫生事件的预防控制和各类突发公共事件的医疗卫生救援，承担县公共卫生应急处置，组织编制专项预案，承担预案演练的组织实施和卫生健康应急能力建设等。
</t>
  </si>
  <si>
    <t xml:space="preserve">组织拟订全县国民健康政策，拟订卫生健康事业发展政策、规划；统筹规划卫生健康资源配置，制定并组织实施卫生健康基本公共服务均等化、普惠化、便捷化和公共资源向基层延伸等；政策措施承担全县卫生健康人才队伍建设工作，拟定全县卫生健康人才政策并组织实施，包括人才招聘工作，相关培养培训教育，人才政策兑现，人事管理，职称评审、全县实验室生物安全督查和伦理审查管理工作，对外合作交流等工作；组织拟订并协调落实应对人口老龄化政策措施，负责推进老年健康服务体系建设和医养结合工作；负责来松阳的中央和省、市领导、其他重要来宾以及县保健对象的医疗保健工作，负责国家、省、市和县重要会议与重大活动的医疗卫生保障工作；保障其他卫生健康事务相关工作。
</t>
  </si>
  <si>
    <t xml:space="preserve">产出指标：所有符合奖扶、特扶条件的计划生育家庭；
效益指标：有利于缓解特殊计划生育家庭的实际困难，使他们精神上获得慰藉，生活上得到帮助。“      
</t>
  </si>
  <si>
    <t>一、根据年初既定目标，开展医共体、人才、设备购置等相关工作，提升基层医疗卫生服务能力，扩充人才队伍建设。      
二、提高基层百姓中医就诊率，让基层老百姓享受更多“简、便、验、廉”的中医药服务,不断增强城乡居民对中医药服务的获得感和满意度。</t>
  </si>
  <si>
    <t>321002</t>
  </si>
  <si>
    <t>　321002</t>
  </si>
  <si>
    <t>满足全县居民生活健康需求，降低我县各类传染病发病率。      
满足全县居民生活健康需求，降低我县各类传染病发病率。</t>
  </si>
  <si>
    <t>321003</t>
  </si>
  <si>
    <t>　321003</t>
  </si>
  <si>
    <t>1.孕产妇死亡率控制在9／10万以下，不发生可避免的孕产妇死亡；五岁以下儿童死亡率控制在7‰以下，婴儿死亡率控制在5‰以下；
2.两癌筛查7000人次；</t>
  </si>
  <si>
    <t>321004</t>
  </si>
  <si>
    <t>　321004</t>
  </si>
  <si>
    <t>2022年，完成全年的卫生监督工作、省、国家双随机任务。
2023年，完成全年的卫生监督工作、省、国家双随机任务。
2024年，完成全年的卫生监督工作、省、国家双随机任务。</t>
  </si>
  <si>
    <t>321006</t>
  </si>
  <si>
    <t>　321006</t>
  </si>
  <si>
    <t>为人民身体健康提供医疗与护理保健。贯彻落实新时期我国卫生与健康工作方针，坚持公益性，保障人民群众健康，推动医院各方面工作健康发展；承担助理全科住院医师规范化培训、继续医学教育等毕业后教育，促进医学人才能力和水平的提升；按照举办主体和有关部门批准的范围开展涉外医疗服务，承担重大活动医疗保障任务，承担突发公共事件的医疗卫生救助；根据规划和需求，经举办主体和有关部门批准，可与社会力量合作举办新的非营利性医疗机构或在人才、管理、服务、技术、品牌等方面建立协议合作关系；经举办主体和有关部门批准，与相关医疗机构组成医联体或医共体，推动形成基层首诊、双向转诊、急慢分治、上下联动的分级诊疗模式；开展援疆援藏援川、对口帮扶、送医下乡等健康扶贫和志愿者服务工作；承担上级党委和政府交办的其他事项。</t>
  </si>
  <si>
    <t>321007</t>
  </si>
  <si>
    <t>　321007</t>
  </si>
  <si>
    <t>为人民身体健康提供医疗与护理保健。承担临床医疗、医学教育、医学科研、预防保健等。提供中医诊疗等中医药服务。</t>
  </si>
  <si>
    <t>321008</t>
  </si>
  <si>
    <t>　321008</t>
  </si>
  <si>
    <t>通过建设，使松阳县古市医院达到二级乙等综合性医院评审标准，在省内同类医院中处于中上水平。</t>
  </si>
  <si>
    <t>321009</t>
  </si>
  <si>
    <t>　321009</t>
  </si>
  <si>
    <t>按照浙江省基本公共卫生服务项目规范要求，根据年初安排，项目经费全部用于相关工作，并全部通过考核。</t>
  </si>
  <si>
    <t>321011</t>
  </si>
  <si>
    <t>　321011</t>
  </si>
  <si>
    <t>为人民身体健康提供医疗与护理，保健，承担辖区内基本医疗，卫生防疫，预防接种，妇幼保健等农村社区卫生服务任务。</t>
  </si>
  <si>
    <t>321012</t>
  </si>
  <si>
    <t>　321012</t>
  </si>
  <si>
    <t>按照浙江省基层公共卫生服务项目规范要求，根据年初安排，项目经费全部用于相关工作，并全部通过考核。</t>
  </si>
  <si>
    <t>321013</t>
  </si>
  <si>
    <t>　321013</t>
  </si>
  <si>
    <t>321014</t>
  </si>
  <si>
    <t>　321014</t>
  </si>
  <si>
    <t>321015</t>
  </si>
  <si>
    <t>　321015</t>
  </si>
  <si>
    <t xml:space="preserve">为人民身体健康提供医疗与护理，保健，承担辖区内基本医疗，卫生防疫，预防接种，妇幼保健等农村社区卫生服务任务。
</t>
  </si>
  <si>
    <t>321016</t>
  </si>
  <si>
    <t>　321016</t>
  </si>
  <si>
    <t>为人民身体健康提供医疗与护理，保健，承担农村基本医疗，卫生防疫，妇幼保健等农村社区卫生服务任务。</t>
  </si>
  <si>
    <t>321018</t>
  </si>
  <si>
    <t>　321018</t>
  </si>
  <si>
    <t>321021</t>
  </si>
  <si>
    <t>　321021</t>
  </si>
  <si>
    <t xml:space="preserve">按照浙江省基本公共卫生服务项目规范要求，根据年初安排，项目经费全部用于相关工作，并全部通过考核。
</t>
  </si>
  <si>
    <t>321022</t>
  </si>
  <si>
    <t>　321022</t>
  </si>
  <si>
    <t>321024</t>
  </si>
  <si>
    <t>　321024</t>
  </si>
  <si>
    <t>321025</t>
  </si>
  <si>
    <t>　321025</t>
  </si>
  <si>
    <t>321026</t>
  </si>
  <si>
    <t>　321026</t>
  </si>
  <si>
    <t>321027</t>
  </si>
  <si>
    <t>　321027</t>
  </si>
  <si>
    <t>321029</t>
  </si>
  <si>
    <t>　321029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</si>
</sst>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_);[Red]\(#,##0.00\)"/>
    <numFmt numFmtId="181" formatCode="0.00_ "/>
  </numFmts>
  <fonts count="56">
    <font>
      <sz val="10"/>
      <name val="Arial"/>
      <family val="2"/>
    </font>
    <font>
      <sz val="11"/>
      <name val="宋体"/>
      <family val="0"/>
    </font>
    <font>
      <sz val="11"/>
      <color indexed="8"/>
      <name val="Calibri"/>
      <family val="2"/>
    </font>
    <font>
      <sz val="22"/>
      <color indexed="8"/>
      <name val="Calibri"/>
      <family val="2"/>
    </font>
    <font>
      <sz val="10"/>
      <color indexed="8"/>
      <name val="宋体"/>
      <family val="0"/>
    </font>
    <font>
      <sz val="11"/>
      <color indexed="8"/>
      <name val="宋体"/>
      <family val="0"/>
    </font>
    <font>
      <sz val="9"/>
      <color indexed="8"/>
      <name val="宋体"/>
      <family val="0"/>
    </font>
    <font>
      <sz val="22"/>
      <color indexed="8"/>
      <name val="方正小标宋简体"/>
      <family val="0"/>
    </font>
    <font>
      <sz val="10"/>
      <color indexed="8"/>
      <name val="方正小标宋简体"/>
      <family val="0"/>
    </font>
    <font>
      <b/>
      <sz val="20"/>
      <color indexed="8"/>
      <name val="宋体"/>
      <family val="0"/>
    </font>
    <font>
      <b/>
      <sz val="10"/>
      <color indexed="8"/>
      <name val="宋体"/>
      <family val="0"/>
    </font>
    <font>
      <sz val="10"/>
      <color indexed="8"/>
      <name val="Calibri"/>
      <family val="2"/>
    </font>
    <font>
      <sz val="10"/>
      <color indexed="8"/>
      <name val="方正书宋_GBK"/>
      <family val="4"/>
    </font>
    <font>
      <b/>
      <sz val="26"/>
      <color indexed="8"/>
      <name val="宋体"/>
      <family val="0"/>
    </font>
    <font>
      <sz val="26"/>
      <color indexed="8"/>
      <name val="方正小标宋简体"/>
      <family val="0"/>
    </font>
    <font>
      <sz val="18"/>
      <color indexed="8"/>
      <name val="方正小标宋简体"/>
      <family val="0"/>
    </font>
    <font>
      <sz val="11"/>
      <color indexed="9"/>
      <name val="宋体"/>
      <family val="0"/>
    </font>
    <font>
      <b/>
      <sz val="18"/>
      <color indexed="54"/>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2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Calibri"/>
      <family val="2"/>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71">
    <xf numFmtId="0" fontId="0" fillId="0" borderId="0" xfId="0" applyAlignment="1">
      <alignment/>
    </xf>
    <xf numFmtId="0" fontId="2" fillId="0" borderId="0" xfId="0" applyFont="1" applyBorder="1" applyAlignment="1" applyProtection="1">
      <alignment/>
      <protection/>
    </xf>
    <xf numFmtId="0" fontId="54"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9"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wrapText="1"/>
      <protection/>
    </xf>
    <xf numFmtId="4" fontId="4" fillId="0" borderId="9" xfId="0" applyNumberFormat="1" applyFont="1" applyBorder="1" applyAlignment="1" applyProtection="1">
      <alignment vertical="center"/>
      <protection/>
    </xf>
    <xf numFmtId="0" fontId="6" fillId="0" borderId="0" xfId="0" applyFont="1" applyBorder="1" applyAlignment="1" applyProtection="1">
      <alignment/>
      <protection/>
    </xf>
    <xf numFmtId="180" fontId="4" fillId="0" borderId="0" xfId="0" applyNumberFormat="1" applyFont="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180" fontId="4" fillId="0" borderId="9" xfId="0" applyNumberFormat="1" applyFont="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vertical="center" wrapText="1"/>
      <protection/>
    </xf>
    <xf numFmtId="2" fontId="4" fillId="0" borderId="9" xfId="0" applyNumberFormat="1" applyFont="1" applyBorder="1" applyAlignment="1" applyProtection="1">
      <alignment horizontal="right" vertical="center"/>
      <protection/>
    </xf>
    <xf numFmtId="0" fontId="4" fillId="0" borderId="0" xfId="0" applyFont="1" applyBorder="1" applyAlignment="1" applyProtection="1">
      <alignment horizontal="right"/>
      <protection/>
    </xf>
    <xf numFmtId="0" fontId="4" fillId="0" borderId="0" xfId="0" applyFont="1" applyBorder="1" applyAlignment="1" applyProtection="1">
      <alignment vertical="center"/>
      <protection/>
    </xf>
    <xf numFmtId="0" fontId="4" fillId="0" borderId="12" xfId="0" applyFont="1" applyBorder="1" applyAlignment="1" applyProtection="1">
      <alignment/>
      <protection/>
    </xf>
    <xf numFmtId="0" fontId="4" fillId="0" borderId="9" xfId="0" applyFont="1" applyBorder="1" applyAlignment="1" applyProtection="1">
      <alignment vertical="center"/>
      <protection/>
    </xf>
    <xf numFmtId="0" fontId="4" fillId="0" borderId="9" xfId="0" applyFont="1" applyBorder="1" applyAlignment="1" applyProtection="1">
      <alignment horizontal="left" vertical="center"/>
      <protection/>
    </xf>
    <xf numFmtId="0" fontId="4" fillId="0" borderId="9" xfId="0" applyFont="1" applyBorder="1" applyAlignment="1" applyProtection="1">
      <alignment horizontal="right" vertical="center"/>
      <protection/>
    </xf>
    <xf numFmtId="0" fontId="55" fillId="0" borderId="0" xfId="0" applyFont="1" applyBorder="1" applyAlignment="1" applyProtection="1">
      <alignment/>
      <protection/>
    </xf>
    <xf numFmtId="0" fontId="8"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180" fontId="4" fillId="0" borderId="0" xfId="0" applyNumberFormat="1" applyFont="1" applyBorder="1" applyAlignment="1" applyProtection="1">
      <alignment vertical="center" wrapText="1"/>
      <protection/>
    </xf>
    <xf numFmtId="180" fontId="4" fillId="0" borderId="0" xfId="0" applyNumberFormat="1" applyFont="1" applyBorder="1" applyAlignment="1" applyProtection="1">
      <alignment horizontal="right" vertical="center" wrapText="1"/>
      <protection/>
    </xf>
    <xf numFmtId="0" fontId="4" fillId="0" borderId="0" xfId="0" applyFont="1" applyBorder="1" applyAlignment="1" applyProtection="1">
      <alignment vertical="center" wrapText="1"/>
      <protection/>
    </xf>
    <xf numFmtId="0" fontId="9" fillId="0" borderId="0" xfId="0" applyFont="1" applyBorder="1" applyAlignment="1" applyProtection="1">
      <alignment vertical="center"/>
      <protection/>
    </xf>
    <xf numFmtId="49" fontId="4" fillId="0" borderId="0" xfId="0" applyNumberFormat="1"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1" fontId="4" fillId="0" borderId="9" xfId="0" applyNumberFormat="1"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2" fontId="4" fillId="0" borderId="11" xfId="0" applyNumberFormat="1"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180" fontId="4" fillId="0" borderId="9" xfId="0" applyNumberFormat="1" applyFont="1" applyBorder="1" applyAlignment="1" applyProtection="1">
      <alignment horizontal="center" vertical="center"/>
      <protection/>
    </xf>
    <xf numFmtId="0" fontId="6" fillId="0" borderId="0" xfId="0" applyFont="1" applyBorder="1" applyAlignment="1" applyProtection="1">
      <alignment vertical="center"/>
      <protection/>
    </xf>
    <xf numFmtId="180" fontId="6" fillId="0" borderId="0" xfId="0" applyNumberFormat="1" applyFont="1" applyBorder="1" applyAlignment="1" applyProtection="1">
      <alignment vertical="center"/>
      <protection/>
    </xf>
    <xf numFmtId="2" fontId="4" fillId="0" borderId="9" xfId="0" applyNumberFormat="1" applyFont="1" applyBorder="1" applyAlignment="1" applyProtection="1">
      <alignment vertical="center" wrapText="1"/>
      <protection/>
    </xf>
    <xf numFmtId="0" fontId="4" fillId="0" borderId="0" xfId="0" applyFont="1" applyBorder="1" applyAlignment="1" applyProtection="1">
      <alignment horizontal="right" vertical="center" wrapText="1"/>
      <protection/>
    </xf>
    <xf numFmtId="0" fontId="6" fillId="0" borderId="0" xfId="0" applyFont="1" applyBorder="1" applyAlignment="1" applyProtection="1">
      <alignment vertical="center" wrapText="1"/>
      <protection/>
    </xf>
    <xf numFmtId="0" fontId="4" fillId="0" borderId="9" xfId="0" applyFont="1" applyBorder="1" applyAlignment="1" applyProtection="1">
      <alignment vertical="center" wrapText="1"/>
      <protection/>
    </xf>
    <xf numFmtId="49" fontId="4" fillId="0" borderId="9" xfId="0" applyNumberFormat="1" applyFont="1" applyBorder="1" applyAlignment="1" applyProtection="1">
      <alignment horizontal="left" vertical="center" wrapText="1"/>
      <protection/>
    </xf>
    <xf numFmtId="2" fontId="4" fillId="0" borderId="9" xfId="0" applyNumberFormat="1" applyFont="1" applyBorder="1" applyAlignment="1" applyProtection="1">
      <alignment horizontal="right" vertical="center" wrapText="1"/>
      <protection/>
    </xf>
    <xf numFmtId="181" fontId="4" fillId="0" borderId="9" xfId="0" applyNumberFormat="1" applyFont="1" applyBorder="1" applyAlignment="1" applyProtection="1">
      <alignment horizontal="right"/>
      <protection/>
    </xf>
    <xf numFmtId="181" fontId="4" fillId="0" borderId="9" xfId="0" applyNumberFormat="1" applyFont="1" applyBorder="1" applyAlignment="1" applyProtection="1">
      <alignment horizontal="right" vertical="center"/>
      <protection/>
    </xf>
    <xf numFmtId="0" fontId="4" fillId="0" borderId="9" xfId="0" applyFont="1" applyBorder="1" applyAlignment="1" applyProtection="1">
      <alignment horizontal="left" vertical="center" wrapText="1"/>
      <protection/>
    </xf>
    <xf numFmtId="181" fontId="4" fillId="0" borderId="13" xfId="0" applyNumberFormat="1" applyFont="1" applyBorder="1" applyAlignment="1" applyProtection="1">
      <alignment vertical="center"/>
      <protection/>
    </xf>
    <xf numFmtId="0" fontId="4" fillId="0" borderId="11" xfId="0" applyFont="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left" vertical="center"/>
      <protection/>
    </xf>
    <xf numFmtId="49" fontId="4" fillId="0" borderId="9" xfId="0" applyNumberFormat="1" applyFont="1" applyBorder="1" applyAlignment="1" applyProtection="1">
      <alignment horizontal="center" vertical="center"/>
      <protection/>
    </xf>
    <xf numFmtId="1" fontId="4" fillId="0" borderId="9" xfId="0" applyNumberFormat="1" applyFont="1" applyBorder="1" applyAlignment="1" applyProtection="1">
      <alignment horizontal="center" vertical="center"/>
      <protection/>
    </xf>
    <xf numFmtId="0" fontId="5" fillId="0" borderId="9" xfId="0" applyFont="1" applyBorder="1" applyAlignment="1" applyProtection="1">
      <alignment vertical="center"/>
      <protection/>
    </xf>
    <xf numFmtId="1" fontId="4" fillId="0" borderId="10" xfId="0" applyNumberFormat="1" applyFont="1" applyBorder="1" applyAlignment="1" applyProtection="1">
      <alignment horizontal="center" vertical="center"/>
      <protection/>
    </xf>
    <xf numFmtId="49" fontId="4" fillId="0" borderId="9" xfId="0" applyNumberFormat="1" applyFont="1" applyBorder="1" applyAlignment="1" applyProtection="1">
      <alignment horizontal="left" vertical="center"/>
      <protection/>
    </xf>
    <xf numFmtId="0" fontId="11" fillId="0" borderId="0" xfId="0" applyFont="1" applyBorder="1" applyAlignment="1" applyProtection="1">
      <alignment/>
      <protection/>
    </xf>
    <xf numFmtId="0" fontId="12" fillId="0" borderId="0" xfId="0" applyFont="1" applyBorder="1" applyAlignment="1" applyProtection="1">
      <alignment horizontal="right" vertical="center" wrapText="1"/>
      <protection/>
    </xf>
    <xf numFmtId="0" fontId="13"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49" fontId="15" fillId="0" borderId="0" xfId="0" applyNumberFormat="1" applyFont="1" applyFill="1" applyBorder="1" applyAlignment="1" applyProtection="1">
      <alignment horizontal="center"/>
      <protection/>
    </xf>
    <xf numFmtId="0" fontId="6" fillId="0" borderId="0" xfId="0" applyFont="1" applyBorder="1" applyAlignment="1" applyProtection="1">
      <alignment horizontal="left"/>
      <protection/>
    </xf>
    <xf numFmtId="0" fontId="2" fillId="0" borderId="0" xfId="0" applyFont="1" applyBorder="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1"/>
  <sheetViews>
    <sheetView showGridLines="0" workbookViewId="0" topLeftCell="A7">
      <selection activeCell="A7" sqref="A7"/>
    </sheetView>
  </sheetViews>
  <sheetFormatPr defaultColWidth="9.140625" defaultRowHeight="12.75" customHeight="1"/>
  <cols>
    <col min="1" max="1" width="103.28125" style="1" customWidth="1"/>
    <col min="2" max="2" width="9.140625" style="1" customWidth="1"/>
  </cols>
  <sheetData>
    <row r="1" s="1" customFormat="1" ht="48" customHeight="1">
      <c r="A1" s="66"/>
    </row>
    <row r="2" s="1" customFormat="1" ht="90.75" customHeight="1">
      <c r="A2" s="67" t="s">
        <v>0</v>
      </c>
    </row>
    <row r="3" s="1" customFormat="1" ht="22.5" customHeight="1">
      <c r="A3" s="13"/>
    </row>
    <row r="4" s="1" customFormat="1" ht="67.5" customHeight="1">
      <c r="A4" s="13" t="s">
        <v>1</v>
      </c>
    </row>
    <row r="5" s="1" customFormat="1" ht="166.5" customHeight="1">
      <c r="A5" s="13"/>
    </row>
    <row r="6" s="1" customFormat="1" ht="22.5" customHeight="1">
      <c r="A6" s="68" t="s">
        <v>2</v>
      </c>
    </row>
    <row r="7" s="1" customFormat="1" ht="15"/>
    <row r="8" s="1" customFormat="1" ht="15"/>
    <row r="9" s="1" customFormat="1" ht="11.25" customHeight="1">
      <c r="A9" s="69"/>
    </row>
    <row r="10" s="1" customFormat="1" ht="11.25" customHeight="1">
      <c r="A10" s="70"/>
    </row>
    <row r="11" s="1" customFormat="1" ht="11.25" customHeight="1">
      <c r="A11" s="69"/>
    </row>
  </sheetData>
  <sheetProtection formatCells="0" formatColumns="0" formatRows="0" insertColumns="0" insertRows="0" insertHyperlinks="0" deleteColumns="0" deleteRows="0" sort="0" autoFilter="0" pivotTables="0"/>
  <printOptions horizontalCentered="1" vertic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C11"/>
  <sheetViews>
    <sheetView showGridLines="0" tabSelected="1" workbookViewId="0" topLeftCell="A1">
      <selection activeCell="B14" sqref="B14"/>
    </sheetView>
  </sheetViews>
  <sheetFormatPr defaultColWidth="9.140625" defaultRowHeight="12.75" customHeight="1"/>
  <cols>
    <col min="1" max="1" width="31.421875" style="1" customWidth="1"/>
    <col min="2" max="2" width="64.7109375" style="1" customWidth="1"/>
    <col min="3" max="3" width="47.7109375" style="1" customWidth="1"/>
    <col min="4" max="4" width="9.140625" style="1" customWidth="1"/>
  </cols>
  <sheetData>
    <row r="1" spans="1:3" s="1" customFormat="1" ht="15" customHeight="1">
      <c r="A1" s="15"/>
      <c r="B1" s="15"/>
      <c r="C1" s="23" t="s">
        <v>305</v>
      </c>
    </row>
    <row r="2" spans="1:3" s="1" customFormat="1" ht="28.5" customHeight="1">
      <c r="A2" s="13" t="s">
        <v>306</v>
      </c>
      <c r="B2" s="13"/>
      <c r="C2" s="13"/>
    </row>
    <row r="3" spans="1:3" s="1" customFormat="1" ht="19.5" customHeight="1">
      <c r="A3" s="24" t="s">
        <v>5</v>
      </c>
      <c r="B3" s="25"/>
      <c r="C3" s="5" t="s">
        <v>6</v>
      </c>
    </row>
    <row r="4" spans="1:3" s="1" customFormat="1" ht="15" customHeight="1">
      <c r="A4" s="6" t="s">
        <v>127</v>
      </c>
      <c r="B4" s="6" t="s">
        <v>128</v>
      </c>
      <c r="C4" s="6" t="s">
        <v>130</v>
      </c>
    </row>
    <row r="5" spans="1:3" s="1" customFormat="1" ht="15" customHeight="1">
      <c r="A5" s="6"/>
      <c r="B5" s="26"/>
      <c r="C5" s="26"/>
    </row>
    <row r="6" spans="1:3" s="1" customFormat="1" ht="19.5" customHeight="1">
      <c r="A6" s="6" t="s">
        <v>100</v>
      </c>
      <c r="B6" s="6" t="s">
        <v>100</v>
      </c>
      <c r="C6" s="6">
        <v>1</v>
      </c>
    </row>
    <row r="7" spans="1:3" s="1" customFormat="1" ht="19.5" customHeight="1">
      <c r="A7" s="27" t="s">
        <v>136</v>
      </c>
      <c r="B7" s="27" t="s">
        <v>101</v>
      </c>
      <c r="C7" s="28"/>
    </row>
    <row r="8" s="1" customFormat="1" ht="15">
      <c r="B8" s="4"/>
    </row>
    <row r="11" ht="12.75" customHeight="1">
      <c r="A11" s="29" t="s">
        <v>307</v>
      </c>
    </row>
  </sheetData>
  <sheetProtection formatCells="0" formatColumns="0" formatRows="0" insertColumns="0" insertRows="0" insertHyperlinks="0" deleteColumns="0" deleteRows="0" sort="0" autoFilter="0" pivotTables="0"/>
  <mergeCells count="7">
    <mergeCell ref="A2:C2"/>
    <mergeCell ref="A4:A5"/>
    <mergeCell ref="B4:B5"/>
    <mergeCell ref="C4:C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33"/>
  <sheetViews>
    <sheetView showGridLines="0" workbookViewId="0" topLeftCell="A19">
      <selection activeCell="A1" sqref="A1"/>
    </sheetView>
  </sheetViews>
  <sheetFormatPr defaultColWidth="9.140625" defaultRowHeight="12.75" customHeight="1"/>
  <cols>
    <col min="1" max="1" width="37.57421875" style="1" customWidth="1"/>
    <col min="2" max="2" width="33.57421875" style="1" customWidth="1"/>
    <col min="3" max="3" width="15.8515625" style="1" customWidth="1"/>
    <col min="4" max="4" width="16.7109375" style="1" customWidth="1"/>
    <col min="5" max="8" width="12.7109375" style="1" customWidth="1"/>
    <col min="9" max="9" width="9.140625" style="1" customWidth="1"/>
  </cols>
  <sheetData>
    <row r="1" spans="1:8" s="1" customFormat="1" ht="19.5" customHeight="1">
      <c r="A1" s="11"/>
      <c r="B1" s="11"/>
      <c r="C1" s="11"/>
      <c r="D1" s="11"/>
      <c r="E1" s="11"/>
      <c r="F1" s="11"/>
      <c r="G1" s="11"/>
      <c r="H1" s="12" t="s">
        <v>308</v>
      </c>
    </row>
    <row r="2" spans="1:8" s="1" customFormat="1" ht="30" customHeight="1">
      <c r="A2" s="13" t="s">
        <v>309</v>
      </c>
      <c r="B2" s="13"/>
      <c r="C2" s="13"/>
      <c r="D2" s="13"/>
      <c r="E2" s="13"/>
      <c r="F2" s="13"/>
      <c r="G2" s="13"/>
      <c r="H2" s="13"/>
    </row>
    <row r="3" spans="1:8" s="1" customFormat="1" ht="19.5" customHeight="1">
      <c r="A3" s="14" t="s">
        <v>5</v>
      </c>
      <c r="B3" s="15"/>
      <c r="C3" s="15"/>
      <c r="D3" s="15"/>
      <c r="E3" s="15"/>
      <c r="F3" s="15"/>
      <c r="G3" s="15"/>
      <c r="H3" s="12" t="s">
        <v>6</v>
      </c>
    </row>
    <row r="4" spans="1:8" s="1" customFormat="1" ht="19.5" customHeight="1">
      <c r="A4" s="16" t="s">
        <v>85</v>
      </c>
      <c r="B4" s="17" t="s">
        <v>310</v>
      </c>
      <c r="C4" s="18" t="s">
        <v>86</v>
      </c>
      <c r="D4" s="18" t="s">
        <v>311</v>
      </c>
      <c r="E4" s="18" t="s">
        <v>312</v>
      </c>
      <c r="F4" s="18" t="s">
        <v>91</v>
      </c>
      <c r="G4" s="18" t="s">
        <v>92</v>
      </c>
      <c r="H4" s="18" t="s">
        <v>313</v>
      </c>
    </row>
    <row r="5" spans="1:8" s="1" customFormat="1" ht="19.5" customHeight="1">
      <c r="A5" s="16"/>
      <c r="B5" s="17"/>
      <c r="C5" s="18"/>
      <c r="D5" s="18"/>
      <c r="E5" s="18"/>
      <c r="F5" s="18"/>
      <c r="G5" s="18"/>
      <c r="H5" s="18"/>
    </row>
    <row r="6" spans="1:8" s="1" customFormat="1" ht="30" customHeight="1">
      <c r="A6" s="16"/>
      <c r="B6" s="17"/>
      <c r="C6" s="18"/>
      <c r="D6" s="18"/>
      <c r="E6" s="18"/>
      <c r="F6" s="18"/>
      <c r="G6" s="18"/>
      <c r="H6" s="18"/>
    </row>
    <row r="7" spans="1:8" s="1" customFormat="1" ht="19.5" customHeight="1">
      <c r="A7" s="19" t="s">
        <v>100</v>
      </c>
      <c r="B7" s="19" t="s">
        <v>100</v>
      </c>
      <c r="C7" s="19">
        <v>1</v>
      </c>
      <c r="D7" s="19">
        <v>2</v>
      </c>
      <c r="E7" s="19">
        <v>3</v>
      </c>
      <c r="F7" s="19">
        <v>4</v>
      </c>
      <c r="G7" s="19">
        <v>5</v>
      </c>
      <c r="H7" s="19">
        <v>6</v>
      </c>
    </row>
    <row r="8" spans="1:8" s="1" customFormat="1" ht="19.5" customHeight="1">
      <c r="A8" s="20" t="s">
        <v>136</v>
      </c>
      <c r="B8" s="21" t="s">
        <v>101</v>
      </c>
      <c r="C8" s="22">
        <v>21744.902933</v>
      </c>
      <c r="D8" s="22">
        <v>17602.486864</v>
      </c>
      <c r="E8" s="22">
        <v>4142.416069</v>
      </c>
      <c r="F8" s="22"/>
      <c r="G8" s="22"/>
      <c r="H8" s="22"/>
    </row>
    <row r="9" spans="1:8" s="1" customFormat="1" ht="19.5" customHeight="1">
      <c r="A9" s="20" t="s">
        <v>283</v>
      </c>
      <c r="B9" s="21" t="s">
        <v>314</v>
      </c>
      <c r="C9" s="22">
        <v>1865.61244</v>
      </c>
      <c r="D9" s="22">
        <v>1865.43244</v>
      </c>
      <c r="E9" s="22">
        <v>0.18</v>
      </c>
      <c r="F9" s="22"/>
      <c r="G9" s="22"/>
      <c r="H9" s="22"/>
    </row>
    <row r="10" spans="1:8" s="1" customFormat="1" ht="19.5" customHeight="1">
      <c r="A10" s="20" t="s">
        <v>283</v>
      </c>
      <c r="B10" s="21" t="s">
        <v>315</v>
      </c>
      <c r="C10" s="22">
        <v>806.416</v>
      </c>
      <c r="D10" s="22">
        <v>806.416</v>
      </c>
      <c r="E10" s="22"/>
      <c r="F10" s="22"/>
      <c r="G10" s="22"/>
      <c r="H10" s="22"/>
    </row>
    <row r="11" spans="1:8" s="1" customFormat="1" ht="19.5" customHeight="1">
      <c r="A11" s="20" t="s">
        <v>283</v>
      </c>
      <c r="B11" s="21" t="s">
        <v>316</v>
      </c>
      <c r="C11" s="22">
        <v>6098.200449</v>
      </c>
      <c r="D11" s="22">
        <v>6098.200449</v>
      </c>
      <c r="E11" s="22"/>
      <c r="F11" s="22"/>
      <c r="G11" s="22"/>
      <c r="H11" s="22"/>
    </row>
    <row r="12" spans="1:8" s="1" customFormat="1" ht="19.5" customHeight="1">
      <c r="A12" s="20" t="s">
        <v>283</v>
      </c>
      <c r="B12" s="21" t="s">
        <v>317</v>
      </c>
      <c r="C12" s="22">
        <v>4205.330922</v>
      </c>
      <c r="D12" s="22">
        <v>4205.330922</v>
      </c>
      <c r="E12" s="22"/>
      <c r="F12" s="22"/>
      <c r="G12" s="22"/>
      <c r="H12" s="22"/>
    </row>
    <row r="13" spans="1:8" s="1" customFormat="1" ht="19.5" customHeight="1">
      <c r="A13" s="20" t="s">
        <v>284</v>
      </c>
      <c r="B13" s="21" t="s">
        <v>318</v>
      </c>
      <c r="C13" s="22">
        <v>141.647084</v>
      </c>
      <c r="D13" s="22">
        <v>141.647084</v>
      </c>
      <c r="E13" s="22"/>
      <c r="F13" s="22"/>
      <c r="G13" s="22"/>
      <c r="H13" s="22"/>
    </row>
    <row r="14" spans="1:8" s="1" customFormat="1" ht="19.5" customHeight="1">
      <c r="A14" s="20" t="s">
        <v>285</v>
      </c>
      <c r="B14" s="21" t="s">
        <v>319</v>
      </c>
      <c r="C14" s="22">
        <v>86.2</v>
      </c>
      <c r="D14" s="22">
        <v>86.2</v>
      </c>
      <c r="E14" s="22"/>
      <c r="F14" s="22"/>
      <c r="G14" s="22"/>
      <c r="H14" s="22"/>
    </row>
    <row r="15" spans="1:8" s="1" customFormat="1" ht="19.5" customHeight="1">
      <c r="A15" s="20" t="s">
        <v>286</v>
      </c>
      <c r="B15" s="21" t="s">
        <v>320</v>
      </c>
      <c r="C15" s="22">
        <v>44.35</v>
      </c>
      <c r="D15" s="22">
        <v>44.35</v>
      </c>
      <c r="E15" s="22"/>
      <c r="F15" s="22"/>
      <c r="G15" s="22"/>
      <c r="H15" s="22"/>
    </row>
    <row r="16" spans="1:8" s="1" customFormat="1" ht="19.5" customHeight="1">
      <c r="A16" s="20" t="s">
        <v>321</v>
      </c>
      <c r="B16" s="21" t="s">
        <v>322</v>
      </c>
      <c r="C16" s="22">
        <v>1831.4342</v>
      </c>
      <c r="D16" s="22">
        <v>1725.1445</v>
      </c>
      <c r="E16" s="22">
        <v>106.2897</v>
      </c>
      <c r="F16" s="22"/>
      <c r="G16" s="22"/>
      <c r="H16" s="22"/>
    </row>
    <row r="17" spans="1:8" s="1" customFormat="1" ht="19.5" customHeight="1">
      <c r="A17" s="20" t="s">
        <v>323</v>
      </c>
      <c r="B17" s="21" t="s">
        <v>322</v>
      </c>
      <c r="C17" s="22">
        <v>4532.63696</v>
      </c>
      <c r="D17" s="22">
        <v>1532.63696</v>
      </c>
      <c r="E17" s="22">
        <v>3000</v>
      </c>
      <c r="F17" s="22"/>
      <c r="G17" s="22"/>
      <c r="H17" s="22"/>
    </row>
    <row r="18" spans="1:8" s="1" customFormat="1" ht="19.5" customHeight="1">
      <c r="A18" s="20" t="s">
        <v>324</v>
      </c>
      <c r="B18" s="21" t="s">
        <v>322</v>
      </c>
      <c r="C18" s="22">
        <v>1180</v>
      </c>
      <c r="D18" s="22">
        <v>180</v>
      </c>
      <c r="E18" s="22">
        <v>1000</v>
      </c>
      <c r="F18" s="22"/>
      <c r="G18" s="22"/>
      <c r="H18" s="22"/>
    </row>
    <row r="19" spans="1:8" s="1" customFormat="1" ht="19.5" customHeight="1">
      <c r="A19" s="20" t="s">
        <v>325</v>
      </c>
      <c r="B19" s="21" t="s">
        <v>326</v>
      </c>
      <c r="C19" s="22">
        <v>108.367</v>
      </c>
      <c r="D19" s="22">
        <v>108.367</v>
      </c>
      <c r="E19" s="22"/>
      <c r="F19" s="22"/>
      <c r="G19" s="22"/>
      <c r="H19" s="22"/>
    </row>
    <row r="20" spans="1:8" s="1" customFormat="1" ht="19.5" customHeight="1">
      <c r="A20" s="20" t="s">
        <v>287</v>
      </c>
      <c r="B20" s="21" t="s">
        <v>326</v>
      </c>
      <c r="C20" s="22">
        <v>14.4713</v>
      </c>
      <c r="D20" s="22">
        <v>14.4713</v>
      </c>
      <c r="E20" s="22"/>
      <c r="F20" s="22"/>
      <c r="G20" s="22"/>
      <c r="H20" s="22"/>
    </row>
    <row r="21" spans="1:8" s="1" customFormat="1" ht="19.5" customHeight="1">
      <c r="A21" s="20" t="s">
        <v>288</v>
      </c>
      <c r="B21" s="21" t="s">
        <v>326</v>
      </c>
      <c r="C21" s="22">
        <v>10.691211</v>
      </c>
      <c r="D21" s="22">
        <v>10.691211</v>
      </c>
      <c r="E21" s="22"/>
      <c r="F21" s="22"/>
      <c r="G21" s="22"/>
      <c r="H21" s="22"/>
    </row>
    <row r="22" spans="1:8" s="1" customFormat="1" ht="19.5" customHeight="1">
      <c r="A22" s="20" t="s">
        <v>289</v>
      </c>
      <c r="B22" s="21" t="s">
        <v>326</v>
      </c>
      <c r="C22" s="22">
        <v>22.216798</v>
      </c>
      <c r="D22" s="22">
        <v>19.589719</v>
      </c>
      <c r="E22" s="22">
        <v>2.627079</v>
      </c>
      <c r="F22" s="22"/>
      <c r="G22" s="22"/>
      <c r="H22" s="22"/>
    </row>
    <row r="23" spans="1:8" s="1" customFormat="1" ht="19.5" customHeight="1">
      <c r="A23" s="20" t="s">
        <v>290</v>
      </c>
      <c r="B23" s="21" t="s">
        <v>326</v>
      </c>
      <c r="C23" s="22">
        <v>13.2619</v>
      </c>
      <c r="D23" s="22">
        <v>13.2619</v>
      </c>
      <c r="E23" s="22"/>
      <c r="F23" s="22"/>
      <c r="G23" s="22"/>
      <c r="H23" s="22"/>
    </row>
    <row r="24" spans="1:8" s="1" customFormat="1" ht="19.5" customHeight="1">
      <c r="A24" s="20" t="s">
        <v>291</v>
      </c>
      <c r="B24" s="21" t="s">
        <v>326</v>
      </c>
      <c r="C24" s="22">
        <v>34.898043</v>
      </c>
      <c r="D24" s="22">
        <v>34.74225</v>
      </c>
      <c r="E24" s="22">
        <v>0.155793</v>
      </c>
      <c r="F24" s="22"/>
      <c r="G24" s="22"/>
      <c r="H24" s="22"/>
    </row>
    <row r="25" spans="1:8" s="1" customFormat="1" ht="19.5" customHeight="1">
      <c r="A25" s="20" t="s">
        <v>292</v>
      </c>
      <c r="B25" s="21" t="s">
        <v>326</v>
      </c>
      <c r="C25" s="22">
        <v>32.281544</v>
      </c>
      <c r="D25" s="22">
        <v>19.526703</v>
      </c>
      <c r="E25" s="22">
        <v>12.754841</v>
      </c>
      <c r="F25" s="22"/>
      <c r="G25" s="22"/>
      <c r="H25" s="22"/>
    </row>
    <row r="26" spans="1:8" s="1" customFormat="1" ht="19.5" customHeight="1">
      <c r="A26" s="20" t="s">
        <v>293</v>
      </c>
      <c r="B26" s="21" t="s">
        <v>326</v>
      </c>
      <c r="C26" s="22">
        <v>13.803347</v>
      </c>
      <c r="D26" s="22">
        <v>13.803347</v>
      </c>
      <c r="E26" s="22"/>
      <c r="F26" s="22"/>
      <c r="G26" s="22"/>
      <c r="H26" s="22"/>
    </row>
    <row r="27" spans="1:8" s="1" customFormat="1" ht="19.5" customHeight="1">
      <c r="A27" s="20" t="s">
        <v>294</v>
      </c>
      <c r="B27" s="21" t="s">
        <v>326</v>
      </c>
      <c r="C27" s="22">
        <v>54.3</v>
      </c>
      <c r="D27" s="22">
        <v>54.3</v>
      </c>
      <c r="E27" s="22"/>
      <c r="F27" s="22"/>
      <c r="G27" s="22"/>
      <c r="H27" s="22"/>
    </row>
    <row r="28" spans="1:8" s="1" customFormat="1" ht="19.5" customHeight="1">
      <c r="A28" s="20" t="s">
        <v>295</v>
      </c>
      <c r="B28" s="21" t="s">
        <v>326</v>
      </c>
      <c r="C28" s="22">
        <v>12.3</v>
      </c>
      <c r="D28" s="22">
        <v>12.3</v>
      </c>
      <c r="E28" s="22"/>
      <c r="F28" s="22"/>
      <c r="G28" s="22"/>
      <c r="H28" s="22"/>
    </row>
    <row r="29" spans="1:8" s="1" customFormat="1" ht="19.5" customHeight="1">
      <c r="A29" s="20" t="s">
        <v>296</v>
      </c>
      <c r="B29" s="21" t="s">
        <v>326</v>
      </c>
      <c r="C29" s="22">
        <v>37.425</v>
      </c>
      <c r="D29" s="22">
        <v>37.425</v>
      </c>
      <c r="E29" s="22"/>
      <c r="F29" s="22"/>
      <c r="G29" s="22"/>
      <c r="H29" s="22"/>
    </row>
    <row r="30" spans="1:8" s="1" customFormat="1" ht="19.5" customHeight="1">
      <c r="A30" s="20" t="s">
        <v>297</v>
      </c>
      <c r="B30" s="21" t="s">
        <v>326</v>
      </c>
      <c r="C30" s="22">
        <v>24.248452</v>
      </c>
      <c r="D30" s="22">
        <v>14.318452</v>
      </c>
      <c r="E30" s="22">
        <v>9.93</v>
      </c>
      <c r="F30" s="22"/>
      <c r="G30" s="22"/>
      <c r="H30" s="22"/>
    </row>
    <row r="31" spans="1:8" s="1" customFormat="1" ht="19.5" customHeight="1">
      <c r="A31" s="20" t="s">
        <v>298</v>
      </c>
      <c r="B31" s="21" t="s">
        <v>326</v>
      </c>
      <c r="C31" s="22">
        <v>35.45665</v>
      </c>
      <c r="D31" s="22">
        <v>35.35575</v>
      </c>
      <c r="E31" s="22">
        <v>0.1009</v>
      </c>
      <c r="F31" s="22"/>
      <c r="G31" s="22"/>
      <c r="H31" s="22"/>
    </row>
    <row r="32" spans="1:8" s="1" customFormat="1" ht="19.5" customHeight="1">
      <c r="A32" s="20" t="s">
        <v>299</v>
      </c>
      <c r="B32" s="21" t="s">
        <v>326</v>
      </c>
      <c r="C32" s="22">
        <v>458.010907</v>
      </c>
      <c r="D32" s="22">
        <v>458.010907</v>
      </c>
      <c r="E32" s="22"/>
      <c r="F32" s="22"/>
      <c r="G32" s="22"/>
      <c r="H32" s="22"/>
    </row>
    <row r="33" spans="1:8" s="1" customFormat="1" ht="19.5" customHeight="1">
      <c r="A33" s="20" t="s">
        <v>300</v>
      </c>
      <c r="B33" s="21" t="s">
        <v>326</v>
      </c>
      <c r="C33" s="22">
        <v>81.342726</v>
      </c>
      <c r="D33" s="22">
        <v>70.96497</v>
      </c>
      <c r="E33" s="22">
        <v>10.377756</v>
      </c>
      <c r="F33" s="22"/>
      <c r="G33" s="22"/>
      <c r="H33" s="22"/>
    </row>
  </sheetData>
  <sheetProtection sheet="1" formatCells="0" formatColumns="0" formatRows="0" insertColumns="0" insertRows="0" insertHyperlinks="0" deleteColumns="0" deleteRows="0" sort="0" autoFilter="0" pivotTables="0"/>
  <mergeCells count="25">
    <mergeCell ref="A2:H2"/>
    <mergeCell ref="A4:A6"/>
    <mergeCell ref="B4:B6"/>
    <mergeCell ref="C4:C6"/>
    <mergeCell ref="D4:D6"/>
    <mergeCell ref="E4:E6"/>
    <mergeCell ref="F4:F6"/>
    <mergeCell ref="G4:G6"/>
    <mergeCell ref="H4:H6"/>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52"/>
  <sheetViews>
    <sheetView showGridLines="0" workbookViewId="0" topLeftCell="A28">
      <selection activeCell="A6" sqref="A6:D52"/>
    </sheetView>
  </sheetViews>
  <sheetFormatPr defaultColWidth="9.140625" defaultRowHeight="12.75" customHeight="1"/>
  <cols>
    <col min="1" max="1" width="12.8515625" style="1" customWidth="1"/>
    <col min="2" max="2" width="40.8515625" style="1" customWidth="1"/>
    <col min="3" max="3" width="43.7109375" style="1" customWidth="1"/>
    <col min="4" max="4" width="16.8515625" style="1" customWidth="1"/>
    <col min="5" max="5" width="107.8515625" style="1" customWidth="1"/>
    <col min="6" max="26" width="9.140625" style="1" customWidth="1"/>
  </cols>
  <sheetData>
    <row r="1" spans="1:5" s="1" customFormat="1" ht="24.75" customHeight="1">
      <c r="A1" s="2" t="s">
        <v>327</v>
      </c>
      <c r="B1" s="3"/>
      <c r="C1" s="3"/>
      <c r="D1" s="3"/>
      <c r="E1" s="3"/>
    </row>
    <row r="2" spans="1:5" s="1" customFormat="1" ht="63" customHeight="1">
      <c r="A2" s="3"/>
      <c r="B2" s="3"/>
      <c r="C2" s="3"/>
      <c r="D2" s="3"/>
      <c r="E2" s="3"/>
    </row>
    <row r="3" spans="1:5" s="1" customFormat="1" ht="16.5" customHeight="1">
      <c r="A3" s="4"/>
      <c r="B3" s="4"/>
      <c r="C3" s="4"/>
      <c r="D3" s="4"/>
      <c r="E3" s="5" t="s">
        <v>126</v>
      </c>
    </row>
    <row r="4" spans="1:24" s="1" customFormat="1" ht="19.5" customHeight="1">
      <c r="A4" s="6" t="s">
        <v>328</v>
      </c>
      <c r="B4" s="6" t="s">
        <v>85</v>
      </c>
      <c r="C4" s="6" t="s">
        <v>329</v>
      </c>
      <c r="D4" s="6" t="s">
        <v>330</v>
      </c>
      <c r="E4" s="6" t="s">
        <v>331</v>
      </c>
      <c r="F4" s="7"/>
      <c r="G4" s="7"/>
      <c r="H4" s="7"/>
      <c r="I4" s="7"/>
      <c r="J4" s="7"/>
      <c r="K4" s="7"/>
      <c r="L4" s="7"/>
      <c r="M4" s="7"/>
      <c r="N4" s="7"/>
      <c r="O4" s="7"/>
      <c r="P4" s="7"/>
      <c r="Q4" s="7"/>
      <c r="R4" s="7"/>
      <c r="S4" s="7"/>
      <c r="T4" s="7"/>
      <c r="U4" s="7"/>
      <c r="V4" s="7"/>
      <c r="W4" s="7"/>
      <c r="X4" s="7"/>
    </row>
    <row r="5" spans="1:24" s="1" customFormat="1" ht="19.5" customHeight="1">
      <c r="A5" s="6" t="s">
        <v>100</v>
      </c>
      <c r="B5" s="6" t="s">
        <v>100</v>
      </c>
      <c r="C5" s="6" t="s">
        <v>100</v>
      </c>
      <c r="D5" s="6" t="s">
        <v>100</v>
      </c>
      <c r="E5" s="6" t="s">
        <v>100</v>
      </c>
      <c r="F5" s="7"/>
      <c r="G5" s="7"/>
      <c r="H5" s="7"/>
      <c r="I5" s="7"/>
      <c r="J5" s="7"/>
      <c r="K5" s="7"/>
      <c r="L5" s="7"/>
      <c r="M5" s="7"/>
      <c r="N5" s="7"/>
      <c r="O5" s="7"/>
      <c r="P5" s="7"/>
      <c r="Q5" s="7"/>
      <c r="R5" s="7"/>
      <c r="S5" s="7"/>
      <c r="T5" s="7"/>
      <c r="U5" s="7"/>
      <c r="V5" s="7"/>
      <c r="W5" s="7"/>
      <c r="X5" s="7"/>
    </row>
    <row r="6" spans="1:5" s="1" customFormat="1" ht="19.5" customHeight="1">
      <c r="A6" s="8" t="s">
        <v>332</v>
      </c>
      <c r="B6" s="8"/>
      <c r="C6" s="9"/>
      <c r="D6" s="10">
        <v>12851.880762</v>
      </c>
      <c r="E6" s="9"/>
    </row>
    <row r="7" spans="1:5" s="1" customFormat="1" ht="57" customHeight="1">
      <c r="A7" s="8" t="s">
        <v>333</v>
      </c>
      <c r="B7" s="8" t="s">
        <v>283</v>
      </c>
      <c r="C7" s="9" t="s">
        <v>317</v>
      </c>
      <c r="D7" s="10">
        <v>4205.330922</v>
      </c>
      <c r="E7" s="9" t="s">
        <v>334</v>
      </c>
    </row>
    <row r="8" spans="1:5" s="1" customFormat="1" ht="69" customHeight="1">
      <c r="A8" s="8" t="s">
        <v>333</v>
      </c>
      <c r="B8" s="8" t="s">
        <v>283</v>
      </c>
      <c r="C8" s="9" t="s">
        <v>314</v>
      </c>
      <c r="D8" s="10">
        <v>1830.43244</v>
      </c>
      <c r="E8" s="9" t="s">
        <v>335</v>
      </c>
    </row>
    <row r="9" spans="1:5" s="1" customFormat="1" ht="22.5" customHeight="1">
      <c r="A9" s="8" t="s">
        <v>333</v>
      </c>
      <c r="B9" s="8" t="s">
        <v>283</v>
      </c>
      <c r="C9" s="9" t="s">
        <v>315</v>
      </c>
      <c r="D9" s="10">
        <v>806.416</v>
      </c>
      <c r="E9" s="9" t="s">
        <v>336</v>
      </c>
    </row>
    <row r="10" spans="1:5" s="1" customFormat="1" ht="45.75" customHeight="1">
      <c r="A10" s="8" t="s">
        <v>333</v>
      </c>
      <c r="B10" s="8" t="s">
        <v>283</v>
      </c>
      <c r="C10" s="9" t="s">
        <v>316</v>
      </c>
      <c r="D10" s="10">
        <v>6009.7014</v>
      </c>
      <c r="E10" s="9" t="s">
        <v>337</v>
      </c>
    </row>
    <row r="11" spans="1:5" s="1" customFormat="1" ht="15">
      <c r="A11" s="8" t="s">
        <v>338</v>
      </c>
      <c r="B11" s="8"/>
      <c r="C11" s="9"/>
      <c r="D11" s="10">
        <v>35</v>
      </c>
      <c r="E11" s="9"/>
    </row>
    <row r="12" spans="1:5" s="1" customFormat="1" ht="22.5" customHeight="1">
      <c r="A12" s="8" t="s">
        <v>339</v>
      </c>
      <c r="B12" s="8" t="s">
        <v>284</v>
      </c>
      <c r="C12" s="9" t="s">
        <v>318</v>
      </c>
      <c r="D12" s="10">
        <v>35</v>
      </c>
      <c r="E12" s="9" t="s">
        <v>340</v>
      </c>
    </row>
    <row r="13" spans="1:5" s="1" customFormat="1" ht="15">
      <c r="A13" s="8" t="s">
        <v>341</v>
      </c>
      <c r="B13" s="8"/>
      <c r="C13" s="9"/>
      <c r="D13" s="10">
        <v>86.2</v>
      </c>
      <c r="E13" s="9"/>
    </row>
    <row r="14" spans="1:5" s="1" customFormat="1" ht="34.5" customHeight="1">
      <c r="A14" s="8" t="s">
        <v>342</v>
      </c>
      <c r="B14" s="8" t="s">
        <v>285</v>
      </c>
      <c r="C14" s="9" t="s">
        <v>319</v>
      </c>
      <c r="D14" s="10">
        <v>86.2</v>
      </c>
      <c r="E14" s="9" t="s">
        <v>343</v>
      </c>
    </row>
    <row r="15" spans="1:5" s="1" customFormat="1" ht="15">
      <c r="A15" s="8" t="s">
        <v>344</v>
      </c>
      <c r="B15" s="8"/>
      <c r="C15" s="9"/>
      <c r="D15" s="10">
        <v>44.2</v>
      </c>
      <c r="E15" s="9"/>
    </row>
    <row r="16" spans="1:5" s="1" customFormat="1" ht="34.5" customHeight="1">
      <c r="A16" s="8" t="s">
        <v>345</v>
      </c>
      <c r="B16" s="8" t="s">
        <v>286</v>
      </c>
      <c r="C16" s="9" t="s">
        <v>320</v>
      </c>
      <c r="D16" s="10">
        <v>44.2</v>
      </c>
      <c r="E16" s="9" t="s">
        <v>346</v>
      </c>
    </row>
    <row r="17" spans="1:5" s="1" customFormat="1" ht="15">
      <c r="A17" s="8" t="s">
        <v>347</v>
      </c>
      <c r="B17" s="8"/>
      <c r="C17" s="9"/>
      <c r="D17" s="10">
        <v>1781.4342</v>
      </c>
      <c r="E17" s="9"/>
    </row>
    <row r="18" spans="1:5" s="1" customFormat="1" ht="80.25" customHeight="1">
      <c r="A18" s="8" t="s">
        <v>348</v>
      </c>
      <c r="B18" s="8" t="s">
        <v>321</v>
      </c>
      <c r="C18" s="9" t="s">
        <v>322</v>
      </c>
      <c r="D18" s="10">
        <v>1781.4342</v>
      </c>
      <c r="E18" s="9" t="s">
        <v>349</v>
      </c>
    </row>
    <row r="19" spans="1:5" s="1" customFormat="1" ht="15">
      <c r="A19" s="8" t="s">
        <v>350</v>
      </c>
      <c r="B19" s="8"/>
      <c r="C19" s="9"/>
      <c r="D19" s="10">
        <v>3853.81696</v>
      </c>
      <c r="E19" s="9"/>
    </row>
    <row r="20" spans="1:5" s="1" customFormat="1" ht="15">
      <c r="A20" s="8" t="s">
        <v>351</v>
      </c>
      <c r="B20" s="8" t="s">
        <v>323</v>
      </c>
      <c r="C20" s="9" t="s">
        <v>322</v>
      </c>
      <c r="D20" s="10">
        <v>3853.81696</v>
      </c>
      <c r="E20" s="9" t="s">
        <v>352</v>
      </c>
    </row>
    <row r="21" spans="1:5" s="1" customFormat="1" ht="15">
      <c r="A21" s="8" t="s">
        <v>353</v>
      </c>
      <c r="B21" s="8"/>
      <c r="C21" s="9"/>
      <c r="D21" s="10">
        <v>1180</v>
      </c>
      <c r="E21" s="9"/>
    </row>
    <row r="22" spans="1:5" s="1" customFormat="1" ht="15">
      <c r="A22" s="8" t="s">
        <v>354</v>
      </c>
      <c r="B22" s="8" t="s">
        <v>324</v>
      </c>
      <c r="C22" s="9" t="s">
        <v>322</v>
      </c>
      <c r="D22" s="10">
        <v>1180</v>
      </c>
      <c r="E22" s="9" t="s">
        <v>355</v>
      </c>
    </row>
    <row r="23" spans="1:5" s="1" customFormat="1" ht="15">
      <c r="A23" s="8" t="s">
        <v>356</v>
      </c>
      <c r="B23" s="8"/>
      <c r="C23" s="9"/>
      <c r="D23" s="10">
        <v>108.367</v>
      </c>
      <c r="E23" s="9"/>
    </row>
    <row r="24" spans="1:5" s="1" customFormat="1" ht="15">
      <c r="A24" s="8" t="s">
        <v>357</v>
      </c>
      <c r="B24" s="8" t="s">
        <v>325</v>
      </c>
      <c r="C24" s="9" t="s">
        <v>326</v>
      </c>
      <c r="D24" s="10">
        <v>108.367</v>
      </c>
      <c r="E24" s="9" t="s">
        <v>358</v>
      </c>
    </row>
    <row r="25" spans="1:5" s="1" customFormat="1" ht="15">
      <c r="A25" s="8" t="s">
        <v>359</v>
      </c>
      <c r="B25" s="8"/>
      <c r="C25" s="9"/>
      <c r="D25" s="10">
        <v>13.8</v>
      </c>
      <c r="E25" s="9"/>
    </row>
    <row r="26" spans="1:5" s="1" customFormat="1" ht="15">
      <c r="A26" s="8" t="s">
        <v>360</v>
      </c>
      <c r="B26" s="8" t="s">
        <v>287</v>
      </c>
      <c r="C26" s="9" t="s">
        <v>326</v>
      </c>
      <c r="D26" s="10">
        <v>13.8</v>
      </c>
      <c r="E26" s="9" t="s">
        <v>361</v>
      </c>
    </row>
    <row r="27" spans="1:5" s="1" customFormat="1" ht="15">
      <c r="A27" s="8" t="s">
        <v>362</v>
      </c>
      <c r="B27" s="8"/>
      <c r="C27" s="9"/>
      <c r="D27" s="10">
        <v>10.2</v>
      </c>
      <c r="E27" s="9"/>
    </row>
    <row r="28" spans="1:5" s="1" customFormat="1" ht="15">
      <c r="A28" s="8" t="s">
        <v>363</v>
      </c>
      <c r="B28" s="8" t="s">
        <v>288</v>
      </c>
      <c r="C28" s="9" t="s">
        <v>326</v>
      </c>
      <c r="D28" s="10">
        <v>10.2</v>
      </c>
      <c r="E28" s="9" t="s">
        <v>364</v>
      </c>
    </row>
    <row r="29" spans="1:5" s="1" customFormat="1" ht="15">
      <c r="A29" s="8" t="s">
        <v>365</v>
      </c>
      <c r="B29" s="8"/>
      <c r="C29" s="9"/>
      <c r="D29" s="10">
        <v>19.5</v>
      </c>
      <c r="E29" s="9"/>
    </row>
    <row r="30" spans="1:5" s="1" customFormat="1" ht="15">
      <c r="A30" s="8" t="s">
        <v>366</v>
      </c>
      <c r="B30" s="8" t="s">
        <v>289</v>
      </c>
      <c r="C30" s="9" t="s">
        <v>326</v>
      </c>
      <c r="D30" s="10">
        <v>19.5</v>
      </c>
      <c r="E30" s="9" t="s">
        <v>358</v>
      </c>
    </row>
    <row r="31" spans="1:5" s="1" customFormat="1" ht="15">
      <c r="A31" s="8" t="s">
        <v>367</v>
      </c>
      <c r="B31" s="8"/>
      <c r="C31" s="9"/>
      <c r="D31" s="10">
        <v>12.9</v>
      </c>
      <c r="E31" s="9"/>
    </row>
    <row r="32" spans="1:5" s="1" customFormat="1" ht="15">
      <c r="A32" s="8" t="s">
        <v>368</v>
      </c>
      <c r="B32" s="8" t="s">
        <v>290</v>
      </c>
      <c r="C32" s="9" t="s">
        <v>326</v>
      </c>
      <c r="D32" s="10">
        <v>12.9</v>
      </c>
      <c r="E32" s="9" t="s">
        <v>358</v>
      </c>
    </row>
    <row r="33" spans="1:5" s="1" customFormat="1" ht="15">
      <c r="A33" s="8" t="s">
        <v>369</v>
      </c>
      <c r="B33" s="8"/>
      <c r="C33" s="9"/>
      <c r="D33" s="10">
        <v>34.425</v>
      </c>
      <c r="E33" s="9"/>
    </row>
    <row r="34" spans="1:5" s="1" customFormat="1" ht="22.5" customHeight="1">
      <c r="A34" s="8" t="s">
        <v>370</v>
      </c>
      <c r="B34" s="8" t="s">
        <v>291</v>
      </c>
      <c r="C34" s="9" t="s">
        <v>326</v>
      </c>
      <c r="D34" s="10">
        <v>34.425</v>
      </c>
      <c r="E34" s="9" t="s">
        <v>371</v>
      </c>
    </row>
    <row r="35" spans="1:5" s="1" customFormat="1" ht="15">
      <c r="A35" s="8" t="s">
        <v>372</v>
      </c>
      <c r="B35" s="8"/>
      <c r="C35" s="9"/>
      <c r="D35" s="10">
        <v>18.6</v>
      </c>
      <c r="E35" s="9"/>
    </row>
    <row r="36" spans="1:5" s="1" customFormat="1" ht="15">
      <c r="A36" s="8" t="s">
        <v>373</v>
      </c>
      <c r="B36" s="8" t="s">
        <v>292</v>
      </c>
      <c r="C36" s="9" t="s">
        <v>326</v>
      </c>
      <c r="D36" s="10">
        <v>18.6</v>
      </c>
      <c r="E36" s="9" t="s">
        <v>374</v>
      </c>
    </row>
    <row r="37" spans="1:5" s="1" customFormat="1" ht="15">
      <c r="A37" s="8" t="s">
        <v>375</v>
      </c>
      <c r="B37" s="8"/>
      <c r="C37" s="9"/>
      <c r="D37" s="10">
        <v>13.8</v>
      </c>
      <c r="E37" s="9"/>
    </row>
    <row r="38" spans="1:5" s="1" customFormat="1" ht="15">
      <c r="A38" s="8" t="s">
        <v>376</v>
      </c>
      <c r="B38" s="8" t="s">
        <v>293</v>
      </c>
      <c r="C38" s="9" t="s">
        <v>326</v>
      </c>
      <c r="D38" s="10">
        <v>13.8</v>
      </c>
      <c r="E38" s="9" t="s">
        <v>374</v>
      </c>
    </row>
    <row r="39" spans="1:5" s="1" customFormat="1" ht="15">
      <c r="A39" s="8" t="s">
        <v>377</v>
      </c>
      <c r="B39" s="8"/>
      <c r="C39" s="9"/>
      <c r="D39" s="10">
        <v>54.3</v>
      </c>
      <c r="E39" s="9"/>
    </row>
    <row r="40" spans="1:5" s="1" customFormat="1" ht="24">
      <c r="A40" s="8" t="s">
        <v>378</v>
      </c>
      <c r="B40" s="8" t="s">
        <v>294</v>
      </c>
      <c r="C40" s="9" t="s">
        <v>326</v>
      </c>
      <c r="D40" s="10">
        <v>54.3</v>
      </c>
      <c r="E40" s="9" t="s">
        <v>379</v>
      </c>
    </row>
    <row r="41" spans="1:5" s="1" customFormat="1" ht="15">
      <c r="A41" s="8" t="s">
        <v>380</v>
      </c>
      <c r="B41" s="8"/>
      <c r="C41" s="9"/>
      <c r="D41" s="10">
        <v>12.3</v>
      </c>
      <c r="E41" s="9"/>
    </row>
    <row r="42" spans="1:5" s="1" customFormat="1" ht="15">
      <c r="A42" s="8" t="s">
        <v>381</v>
      </c>
      <c r="B42" s="8" t="s">
        <v>295</v>
      </c>
      <c r="C42" s="9" t="s">
        <v>326</v>
      </c>
      <c r="D42" s="10">
        <v>12.3</v>
      </c>
      <c r="E42" s="9" t="s">
        <v>361</v>
      </c>
    </row>
    <row r="43" spans="1:5" s="1" customFormat="1" ht="15">
      <c r="A43" s="8" t="s">
        <v>382</v>
      </c>
      <c r="B43" s="8"/>
      <c r="C43" s="9"/>
      <c r="D43" s="10">
        <v>37.425</v>
      </c>
      <c r="E43" s="9"/>
    </row>
    <row r="44" spans="1:5" s="1" customFormat="1" ht="15">
      <c r="A44" s="8" t="s">
        <v>383</v>
      </c>
      <c r="B44" s="8" t="s">
        <v>296</v>
      </c>
      <c r="C44" s="9" t="s">
        <v>326</v>
      </c>
      <c r="D44" s="10">
        <v>37.425</v>
      </c>
      <c r="E44" s="9" t="s">
        <v>358</v>
      </c>
    </row>
    <row r="45" spans="1:5" s="1" customFormat="1" ht="15">
      <c r="A45" s="8" t="s">
        <v>384</v>
      </c>
      <c r="B45" s="8"/>
      <c r="C45" s="9"/>
      <c r="D45" s="10">
        <v>23.73</v>
      </c>
      <c r="E45" s="9"/>
    </row>
    <row r="46" spans="1:5" s="1" customFormat="1" ht="15">
      <c r="A46" s="8" t="s">
        <v>385</v>
      </c>
      <c r="B46" s="8" t="s">
        <v>297</v>
      </c>
      <c r="C46" s="9" t="s">
        <v>326</v>
      </c>
      <c r="D46" s="10">
        <v>23.73</v>
      </c>
      <c r="E46" s="9" t="s">
        <v>358</v>
      </c>
    </row>
    <row r="47" spans="1:5" s="1" customFormat="1" ht="15">
      <c r="A47" s="8" t="s">
        <v>386</v>
      </c>
      <c r="B47" s="8"/>
      <c r="C47" s="9"/>
      <c r="D47" s="10">
        <v>34.6875</v>
      </c>
      <c r="E47" s="9"/>
    </row>
    <row r="48" spans="1:5" s="1" customFormat="1" ht="15">
      <c r="A48" s="8" t="s">
        <v>387</v>
      </c>
      <c r="B48" s="8" t="s">
        <v>298</v>
      </c>
      <c r="C48" s="9" t="s">
        <v>326</v>
      </c>
      <c r="D48" s="10">
        <v>34.6875</v>
      </c>
      <c r="E48" s="9" t="s">
        <v>358</v>
      </c>
    </row>
    <row r="49" spans="1:5" s="1" customFormat="1" ht="15">
      <c r="A49" s="8" t="s">
        <v>388</v>
      </c>
      <c r="B49" s="8"/>
      <c r="C49" s="9"/>
      <c r="D49" s="10">
        <v>39.2957</v>
      </c>
      <c r="E49" s="9"/>
    </row>
    <row r="50" spans="1:5" s="1" customFormat="1" ht="15">
      <c r="A50" s="8" t="s">
        <v>389</v>
      </c>
      <c r="B50" s="8" t="s">
        <v>299</v>
      </c>
      <c r="C50" s="9" t="s">
        <v>326</v>
      </c>
      <c r="D50" s="10">
        <v>39.2957</v>
      </c>
      <c r="E50" s="9" t="s">
        <v>358</v>
      </c>
    </row>
    <row r="51" spans="1:5" s="1" customFormat="1" ht="15">
      <c r="A51" s="8" t="s">
        <v>390</v>
      </c>
      <c r="B51" s="8"/>
      <c r="C51" s="9"/>
      <c r="D51" s="10">
        <v>32.1</v>
      </c>
      <c r="E51" s="9"/>
    </row>
    <row r="52" spans="1:5" s="1" customFormat="1" ht="15">
      <c r="A52" s="8" t="s">
        <v>391</v>
      </c>
      <c r="B52" s="8" t="s">
        <v>300</v>
      </c>
      <c r="C52" s="9" t="s">
        <v>326</v>
      </c>
      <c r="D52" s="10">
        <v>32.1</v>
      </c>
      <c r="E52" s="9" t="s">
        <v>358</v>
      </c>
    </row>
  </sheetData>
  <sheetProtection formatCells="0" formatColumns="0" formatRows="0" insertColumns="0" insertRows="0" insertHyperlinks="0" deleteColumns="0" deleteRows="0" sort="0" autoFilter="0" pivotTables="0"/>
  <mergeCells count="2">
    <mergeCell ref="A1:E2"/>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showGridLines="0" workbookViewId="0" topLeftCell="A1">
      <selection activeCell="B62" sqref="B62:B63"/>
    </sheetView>
  </sheetViews>
  <sheetFormatPr defaultColWidth="9.140625" defaultRowHeight="12.75" customHeight="1"/>
  <cols>
    <col min="1" max="1" width="38.28125" style="1" customWidth="1"/>
    <col min="2" max="2" width="34.00390625" style="1" customWidth="1"/>
    <col min="3" max="3" width="71.421875" style="1" customWidth="1"/>
    <col min="4" max="4" width="19.421875" style="1" customWidth="1"/>
    <col min="5" max="22" width="9.140625" style="1" customWidth="1"/>
  </cols>
  <sheetData>
    <row r="1" s="1" customFormat="1" ht="19.5" customHeight="1">
      <c r="D1" s="46" t="s">
        <v>3</v>
      </c>
    </row>
    <row r="2" s="1" customFormat="1" ht="19.5" customHeight="1">
      <c r="A2" s="47"/>
    </row>
    <row r="3" spans="1:4" s="1" customFormat="1" ht="28.5" customHeight="1">
      <c r="A3" s="13" t="s">
        <v>4</v>
      </c>
      <c r="B3" s="13"/>
      <c r="C3" s="13"/>
      <c r="D3" s="13"/>
    </row>
    <row r="4" spans="1:4" s="1" customFormat="1" ht="15" customHeight="1">
      <c r="A4" s="24" t="s">
        <v>5</v>
      </c>
      <c r="D4" s="46" t="s">
        <v>6</v>
      </c>
    </row>
    <row r="5" spans="1:4" s="1" customFormat="1" ht="16.5" customHeight="1">
      <c r="A5" s="6" t="s">
        <v>7</v>
      </c>
      <c r="B5" s="6"/>
      <c r="C5" s="6" t="s">
        <v>8</v>
      </c>
      <c r="D5" s="6"/>
    </row>
    <row r="6" spans="1:6" s="1" customFormat="1" ht="19.5" customHeight="1">
      <c r="A6" s="17" t="s">
        <v>9</v>
      </c>
      <c r="B6" s="17" t="s">
        <v>10</v>
      </c>
      <c r="C6" s="17" t="s">
        <v>11</v>
      </c>
      <c r="D6" s="17" t="s">
        <v>10</v>
      </c>
      <c r="F6" s="65"/>
    </row>
    <row r="7" spans="1:4" s="1" customFormat="1" ht="19.5" customHeight="1">
      <c r="A7" s="48" t="s">
        <v>12</v>
      </c>
      <c r="B7" s="22">
        <v>26630.167382</v>
      </c>
      <c r="C7" s="49" t="s">
        <v>13</v>
      </c>
      <c r="D7" s="50">
        <v>650</v>
      </c>
    </row>
    <row r="8" spans="1:4" s="1" customFormat="1" ht="19.5" customHeight="1">
      <c r="A8" s="48" t="s">
        <v>14</v>
      </c>
      <c r="B8" s="22">
        <v>22513.947682</v>
      </c>
      <c r="C8" s="49" t="s">
        <v>15</v>
      </c>
      <c r="D8" s="50">
        <v>650</v>
      </c>
    </row>
    <row r="9" spans="1:4" s="1" customFormat="1" ht="19.5" customHeight="1">
      <c r="A9" s="48" t="s">
        <v>16</v>
      </c>
      <c r="B9" s="22">
        <v>4116.2197</v>
      </c>
      <c r="C9" s="49" t="s">
        <v>17</v>
      </c>
      <c r="D9" s="50">
        <v>650</v>
      </c>
    </row>
    <row r="10" spans="1:4" s="1" customFormat="1" ht="19.5" customHeight="1">
      <c r="A10" s="48" t="s">
        <v>18</v>
      </c>
      <c r="B10" s="22"/>
      <c r="C10" s="49" t="s">
        <v>19</v>
      </c>
      <c r="D10" s="50">
        <v>1</v>
      </c>
    </row>
    <row r="11" spans="1:4" s="1" customFormat="1" ht="19.5" customHeight="1">
      <c r="A11" s="48" t="s">
        <v>20</v>
      </c>
      <c r="B11" s="22"/>
      <c r="C11" s="49" t="s">
        <v>21</v>
      </c>
      <c r="D11" s="50">
        <v>1</v>
      </c>
    </row>
    <row r="12" spans="1:4" s="1" customFormat="1" ht="19.5" customHeight="1">
      <c r="A12" s="48" t="s">
        <v>22</v>
      </c>
      <c r="B12" s="22"/>
      <c r="C12" s="49" t="s">
        <v>23</v>
      </c>
      <c r="D12" s="50">
        <v>1</v>
      </c>
    </row>
    <row r="13" spans="1:4" s="1" customFormat="1" ht="19.5" customHeight="1">
      <c r="A13" s="48" t="s">
        <v>24</v>
      </c>
      <c r="B13" s="22"/>
      <c r="C13" s="49" t="s">
        <v>25</v>
      </c>
      <c r="D13" s="50">
        <v>44</v>
      </c>
    </row>
    <row r="14" spans="1:4" s="1" customFormat="1" ht="19.5" customHeight="1">
      <c r="A14" s="48" t="s">
        <v>26</v>
      </c>
      <c r="B14" s="22"/>
      <c r="C14" s="49" t="s">
        <v>27</v>
      </c>
      <c r="D14" s="50">
        <v>44</v>
      </c>
    </row>
    <row r="15" spans="1:4" s="1" customFormat="1" ht="19.5" customHeight="1">
      <c r="A15" s="48" t="s">
        <v>28</v>
      </c>
      <c r="B15" s="22"/>
      <c r="C15" s="49" t="s">
        <v>29</v>
      </c>
      <c r="D15" s="50">
        <v>44</v>
      </c>
    </row>
    <row r="16" spans="1:4" s="1" customFormat="1" ht="19.5" customHeight="1">
      <c r="A16" s="48" t="s">
        <v>30</v>
      </c>
      <c r="B16" s="22">
        <v>-0.003347</v>
      </c>
      <c r="C16" s="49" t="s">
        <v>31</v>
      </c>
      <c r="D16" s="50">
        <v>280.4095</v>
      </c>
    </row>
    <row r="17" spans="1:4" s="1" customFormat="1" ht="19.5" customHeight="1">
      <c r="A17" s="48"/>
      <c r="B17" s="52"/>
      <c r="C17" s="49" t="s">
        <v>32</v>
      </c>
      <c r="D17" s="50">
        <v>280.4095</v>
      </c>
    </row>
    <row r="18" spans="1:4" s="1" customFormat="1" ht="19.5" customHeight="1">
      <c r="A18" s="48"/>
      <c r="B18" s="52"/>
      <c r="C18" s="49" t="s">
        <v>33</v>
      </c>
      <c r="D18" s="50">
        <v>186.9396</v>
      </c>
    </row>
    <row r="19" spans="1:4" s="1" customFormat="1" ht="19.5" customHeight="1">
      <c r="A19" s="48"/>
      <c r="B19" s="52"/>
      <c r="C19" s="49" t="s">
        <v>34</v>
      </c>
      <c r="D19" s="50">
        <v>93.4699</v>
      </c>
    </row>
    <row r="20" spans="1:4" s="1" customFormat="1" ht="19.5" customHeight="1">
      <c r="A20" s="48"/>
      <c r="B20" s="52"/>
      <c r="C20" s="49" t="s">
        <v>35</v>
      </c>
      <c r="D20" s="50">
        <v>22102.337845</v>
      </c>
    </row>
    <row r="21" spans="1:4" s="1" customFormat="1" ht="19.5" customHeight="1">
      <c r="A21" s="48"/>
      <c r="B21" s="52"/>
      <c r="C21" s="49" t="s">
        <v>36</v>
      </c>
      <c r="D21" s="50">
        <v>999.849492</v>
      </c>
    </row>
    <row r="22" spans="1:4" s="1" customFormat="1" ht="19.5" customHeight="1">
      <c r="A22" s="53"/>
      <c r="B22" s="52"/>
      <c r="C22" s="49" t="s">
        <v>37</v>
      </c>
      <c r="D22" s="50">
        <v>800.1643</v>
      </c>
    </row>
    <row r="23" spans="1:4" s="1" customFormat="1" ht="19.5" customHeight="1">
      <c r="A23" s="53"/>
      <c r="B23" s="52"/>
      <c r="C23" s="49" t="s">
        <v>38</v>
      </c>
      <c r="D23" s="50">
        <v>199.685192</v>
      </c>
    </row>
    <row r="24" spans="1:4" s="1" customFormat="1" ht="19.5" customHeight="1">
      <c r="A24" s="53"/>
      <c r="B24" s="52"/>
      <c r="C24" s="49" t="s">
        <v>39</v>
      </c>
      <c r="D24" s="50">
        <v>3056.96146</v>
      </c>
    </row>
    <row r="25" spans="1:4" s="1" customFormat="1" ht="19.5" customHeight="1">
      <c r="A25" s="53"/>
      <c r="B25" s="52"/>
      <c r="C25" s="49" t="s">
        <v>40</v>
      </c>
      <c r="D25" s="50">
        <v>188</v>
      </c>
    </row>
    <row r="26" spans="1:4" s="1" customFormat="1" ht="19.5" customHeight="1">
      <c r="A26" s="53"/>
      <c r="B26" s="52"/>
      <c r="C26" s="49" t="s">
        <v>41</v>
      </c>
      <c r="D26" s="50">
        <v>2528.96146</v>
      </c>
    </row>
    <row r="27" spans="1:4" s="1" customFormat="1" ht="19.5" customHeight="1">
      <c r="A27" s="53"/>
      <c r="B27" s="52"/>
      <c r="C27" s="49" t="s">
        <v>42</v>
      </c>
      <c r="D27" s="50">
        <v>340</v>
      </c>
    </row>
    <row r="28" spans="1:4" s="1" customFormat="1" ht="19.5" customHeight="1">
      <c r="A28" s="53"/>
      <c r="B28" s="52"/>
      <c r="C28" s="49" t="s">
        <v>43</v>
      </c>
      <c r="D28" s="50">
        <v>8309.6804</v>
      </c>
    </row>
    <row r="29" spans="1:4" s="1" customFormat="1" ht="19.5" customHeight="1">
      <c r="A29" s="53"/>
      <c r="B29" s="52"/>
      <c r="C29" s="49" t="s">
        <v>44</v>
      </c>
      <c r="D29" s="50">
        <v>7511.6804</v>
      </c>
    </row>
    <row r="30" spans="1:4" s="1" customFormat="1" ht="19.5" customHeight="1">
      <c r="A30" s="53"/>
      <c r="B30" s="52"/>
      <c r="C30" s="49" t="s">
        <v>45</v>
      </c>
      <c r="D30" s="50">
        <v>798</v>
      </c>
    </row>
    <row r="31" spans="1:4" s="1" customFormat="1" ht="19.5" customHeight="1">
      <c r="A31" s="53"/>
      <c r="B31" s="52"/>
      <c r="C31" s="49" t="s">
        <v>46</v>
      </c>
      <c r="D31" s="50">
        <v>6570.035706</v>
      </c>
    </row>
    <row r="32" spans="1:4" s="1" customFormat="1" ht="19.5" customHeight="1">
      <c r="A32" s="53"/>
      <c r="B32" s="52"/>
      <c r="C32" s="49" t="s">
        <v>47</v>
      </c>
      <c r="D32" s="50">
        <v>616.8293</v>
      </c>
    </row>
    <row r="33" spans="1:4" s="1" customFormat="1" ht="19.5" customHeight="1">
      <c r="A33" s="53"/>
      <c r="B33" s="52"/>
      <c r="C33" s="49" t="s">
        <v>48</v>
      </c>
      <c r="D33" s="50">
        <v>354.0987</v>
      </c>
    </row>
    <row r="34" spans="1:4" s="1" customFormat="1" ht="19.5" customHeight="1">
      <c r="A34" s="53"/>
      <c r="B34" s="52"/>
      <c r="C34" s="49" t="s">
        <v>49</v>
      </c>
      <c r="D34" s="50">
        <v>835.9877</v>
      </c>
    </row>
    <row r="35" spans="1:4" s="1" customFormat="1" ht="19.5" customHeight="1">
      <c r="A35" s="53"/>
      <c r="B35" s="52"/>
      <c r="C35" s="49" t="s">
        <v>50</v>
      </c>
      <c r="D35" s="50">
        <v>2007.3652</v>
      </c>
    </row>
    <row r="36" spans="1:4" s="1" customFormat="1" ht="19.5" customHeight="1">
      <c r="A36" s="53"/>
      <c r="B36" s="52"/>
      <c r="C36" s="49" t="s">
        <v>51</v>
      </c>
      <c r="D36" s="50">
        <v>264.524785</v>
      </c>
    </row>
    <row r="37" spans="1:4" s="1" customFormat="1" ht="19.5" customHeight="1">
      <c r="A37" s="53"/>
      <c r="B37" s="52"/>
      <c r="C37" s="49" t="s">
        <v>52</v>
      </c>
      <c r="D37" s="50">
        <v>914.549299</v>
      </c>
    </row>
    <row r="38" spans="1:4" s="1" customFormat="1" ht="19.5" customHeight="1">
      <c r="A38" s="53"/>
      <c r="B38" s="52"/>
      <c r="C38" s="49" t="s">
        <v>53</v>
      </c>
      <c r="D38" s="50">
        <v>1576.680722</v>
      </c>
    </row>
    <row r="39" spans="1:4" s="1" customFormat="1" ht="19.5" customHeight="1">
      <c r="A39" s="53"/>
      <c r="B39" s="52"/>
      <c r="C39" s="49" t="s">
        <v>54</v>
      </c>
      <c r="D39" s="50">
        <v>85</v>
      </c>
    </row>
    <row r="40" spans="1:4" s="1" customFormat="1" ht="19.5" customHeight="1">
      <c r="A40" s="53"/>
      <c r="B40" s="52"/>
      <c r="C40" s="49" t="s">
        <v>55</v>
      </c>
      <c r="D40" s="50">
        <v>60</v>
      </c>
    </row>
    <row r="41" spans="1:4" s="1" customFormat="1" ht="19.5" customHeight="1">
      <c r="A41" s="53"/>
      <c r="B41" s="52"/>
      <c r="C41" s="49" t="s">
        <v>56</v>
      </c>
      <c r="D41" s="50">
        <v>25</v>
      </c>
    </row>
    <row r="42" spans="1:4" s="1" customFormat="1" ht="19.5" customHeight="1">
      <c r="A42" s="53"/>
      <c r="B42" s="52"/>
      <c r="C42" s="49" t="s">
        <v>57</v>
      </c>
      <c r="D42" s="50">
        <v>806.416</v>
      </c>
    </row>
    <row r="43" spans="1:4" s="1" customFormat="1" ht="19.5" customHeight="1">
      <c r="A43" s="53"/>
      <c r="B43" s="52"/>
      <c r="C43" s="49" t="s">
        <v>58</v>
      </c>
      <c r="D43" s="50">
        <v>426.456</v>
      </c>
    </row>
    <row r="44" spans="1:4" s="1" customFormat="1" ht="19.5" customHeight="1">
      <c r="A44" s="53"/>
      <c r="B44" s="52"/>
      <c r="C44" s="49" t="s">
        <v>59</v>
      </c>
      <c r="D44" s="50">
        <v>379.96</v>
      </c>
    </row>
    <row r="45" spans="1:4" s="1" customFormat="1" ht="19.5" customHeight="1">
      <c r="A45" s="53"/>
      <c r="B45" s="52"/>
      <c r="C45" s="49" t="s">
        <v>60</v>
      </c>
      <c r="D45" s="50">
        <v>227.2466</v>
      </c>
    </row>
    <row r="46" spans="1:4" s="1" customFormat="1" ht="19.5" customHeight="1">
      <c r="A46" s="53"/>
      <c r="B46" s="52"/>
      <c r="C46" s="49" t="s">
        <v>61</v>
      </c>
      <c r="D46" s="50">
        <v>180.006</v>
      </c>
    </row>
    <row r="47" spans="1:4" s="1" customFormat="1" ht="19.5" customHeight="1">
      <c r="A47" s="53"/>
      <c r="B47" s="52"/>
      <c r="C47" s="49" t="s">
        <v>62</v>
      </c>
      <c r="D47" s="50">
        <v>47.2406</v>
      </c>
    </row>
    <row r="48" spans="1:4" s="1" customFormat="1" ht="19.5" customHeight="1">
      <c r="A48" s="53"/>
      <c r="B48" s="52"/>
      <c r="C48" s="49" t="s">
        <v>63</v>
      </c>
      <c r="D48" s="50">
        <v>2047.148187</v>
      </c>
    </row>
    <row r="49" spans="1:4" s="1" customFormat="1" ht="19.5" customHeight="1">
      <c r="A49" s="53"/>
      <c r="B49" s="52"/>
      <c r="C49" s="49" t="s">
        <v>64</v>
      </c>
      <c r="D49" s="50">
        <v>2047.148187</v>
      </c>
    </row>
    <row r="50" spans="1:4" s="1" customFormat="1" ht="19.5" customHeight="1">
      <c r="A50" s="53"/>
      <c r="B50" s="52"/>
      <c r="C50" s="49" t="s">
        <v>65</v>
      </c>
      <c r="D50" s="50">
        <v>626.461019</v>
      </c>
    </row>
    <row r="51" spans="1:4" s="1" customFormat="1" ht="19.5" customHeight="1">
      <c r="A51" s="53"/>
      <c r="B51" s="52"/>
      <c r="C51" s="49" t="s">
        <v>66</v>
      </c>
      <c r="D51" s="50">
        <v>588.499049</v>
      </c>
    </row>
    <row r="52" spans="1:4" s="1" customFormat="1" ht="19.5" customHeight="1">
      <c r="A52" s="53"/>
      <c r="B52" s="52"/>
      <c r="C52" s="49" t="s">
        <v>67</v>
      </c>
      <c r="D52" s="50">
        <v>588.499049</v>
      </c>
    </row>
    <row r="53" spans="1:4" s="1" customFormat="1" ht="19.5" customHeight="1">
      <c r="A53" s="53"/>
      <c r="B53" s="52"/>
      <c r="C53" s="49" t="s">
        <v>68</v>
      </c>
      <c r="D53" s="50">
        <v>37.96197</v>
      </c>
    </row>
    <row r="54" spans="1:4" s="1" customFormat="1" ht="19.5" customHeight="1">
      <c r="A54" s="53"/>
      <c r="B54" s="52"/>
      <c r="C54" s="49" t="s">
        <v>69</v>
      </c>
      <c r="D54" s="50">
        <v>37.96197</v>
      </c>
    </row>
    <row r="55" spans="1:4" s="1" customFormat="1" ht="19.5" customHeight="1">
      <c r="A55" s="53"/>
      <c r="B55" s="52"/>
      <c r="C55" s="49" t="s">
        <v>70</v>
      </c>
      <c r="D55" s="50">
        <v>232.9782</v>
      </c>
    </row>
    <row r="56" spans="1:4" s="1" customFormat="1" ht="19.5" customHeight="1">
      <c r="A56" s="53"/>
      <c r="B56" s="52"/>
      <c r="C56" s="49" t="s">
        <v>71</v>
      </c>
      <c r="D56" s="50">
        <v>232.9782</v>
      </c>
    </row>
    <row r="57" spans="1:4" s="1" customFormat="1" ht="19.5" customHeight="1">
      <c r="A57" s="53"/>
      <c r="B57" s="52"/>
      <c r="C57" s="49" t="s">
        <v>72</v>
      </c>
      <c r="D57" s="50">
        <v>232.9782</v>
      </c>
    </row>
    <row r="58" spans="1:4" s="1" customFormat="1" ht="19.5" customHeight="1">
      <c r="A58" s="53"/>
      <c r="B58" s="52"/>
      <c r="C58" s="49" t="s">
        <v>73</v>
      </c>
      <c r="D58" s="50">
        <v>4142.416069</v>
      </c>
    </row>
    <row r="59" spans="1:4" s="1" customFormat="1" ht="19.5" customHeight="1">
      <c r="A59" s="53"/>
      <c r="B59" s="52"/>
      <c r="C59" s="49" t="s">
        <v>74</v>
      </c>
      <c r="D59" s="50">
        <v>4142.416069</v>
      </c>
    </row>
    <row r="60" spans="1:4" s="1" customFormat="1" ht="19.5" customHeight="1">
      <c r="A60" s="53"/>
      <c r="B60" s="52"/>
      <c r="C60" s="49" t="s">
        <v>75</v>
      </c>
      <c r="D60" s="50">
        <v>142.416069</v>
      </c>
    </row>
    <row r="61" spans="1:4" s="1" customFormat="1" ht="19.5" customHeight="1">
      <c r="A61" s="53"/>
      <c r="B61" s="52"/>
      <c r="C61" s="49" t="s">
        <v>76</v>
      </c>
      <c r="D61" s="50">
        <v>4000</v>
      </c>
    </row>
    <row r="62" spans="1:4" s="1" customFormat="1" ht="15.75" customHeight="1">
      <c r="A62" s="56" t="s">
        <v>77</v>
      </c>
      <c r="B62" s="22">
        <v>26630.17</v>
      </c>
      <c r="C62" s="17" t="s">
        <v>78</v>
      </c>
      <c r="D62" s="22">
        <v>28079.602633</v>
      </c>
    </row>
    <row r="63" spans="1:4" s="1" customFormat="1" ht="15.75" customHeight="1">
      <c r="A63" s="55" t="s">
        <v>79</v>
      </c>
      <c r="B63" s="22">
        <v>1449.43</v>
      </c>
      <c r="C63" s="48" t="s">
        <v>80</v>
      </c>
      <c r="D63" s="22"/>
    </row>
    <row r="64" spans="1:4" s="1" customFormat="1" ht="15.75" customHeight="1">
      <c r="A64" s="55"/>
      <c r="B64" s="52"/>
      <c r="C64" s="48"/>
      <c r="D64" s="52"/>
    </row>
    <row r="65" spans="1:4" s="1" customFormat="1" ht="15.75" customHeight="1">
      <c r="A65" s="56" t="s">
        <v>81</v>
      </c>
      <c r="B65" s="22">
        <v>28079.602633</v>
      </c>
      <c r="C65" s="56" t="s">
        <v>82</v>
      </c>
      <c r="D65" s="22">
        <v>28079.602633</v>
      </c>
    </row>
    <row r="66" s="1" customFormat="1" ht="19.5" customHeight="1">
      <c r="A66" s="43"/>
    </row>
    <row r="67" s="1" customFormat="1" ht="19.5" customHeight="1"/>
    <row r="68"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R30"/>
  <sheetViews>
    <sheetView showGridLines="0" workbookViewId="0" topLeftCell="A1">
      <selection activeCell="O8" sqref="O8"/>
    </sheetView>
  </sheetViews>
  <sheetFormatPr defaultColWidth="9.140625" defaultRowHeight="12.75" customHeight="1"/>
  <cols>
    <col min="1" max="1" width="37.140625" style="1" customWidth="1"/>
    <col min="2" max="19" width="11.140625" style="1" customWidth="1"/>
  </cols>
  <sheetData>
    <row r="1" spans="1:18" s="1" customFormat="1" ht="19.5" customHeight="1">
      <c r="A1" s="31"/>
      <c r="B1" s="32"/>
      <c r="C1" s="32"/>
      <c r="D1" s="32"/>
      <c r="E1" s="32"/>
      <c r="F1" s="32"/>
      <c r="G1" s="32"/>
      <c r="H1" s="32"/>
      <c r="I1" s="32"/>
      <c r="J1" s="32"/>
      <c r="R1" s="33" t="s">
        <v>83</v>
      </c>
    </row>
    <row r="2" spans="1:18" s="1" customFormat="1" ht="33.75" customHeight="1">
      <c r="A2" s="13" t="s">
        <v>84</v>
      </c>
      <c r="B2" s="13"/>
      <c r="C2" s="13"/>
      <c r="D2" s="13"/>
      <c r="E2" s="13"/>
      <c r="F2" s="13"/>
      <c r="G2" s="13"/>
      <c r="H2" s="13"/>
      <c r="I2" s="13"/>
      <c r="J2" s="13"/>
      <c r="K2" s="13"/>
      <c r="L2" s="13"/>
      <c r="M2" s="13"/>
      <c r="N2" s="13"/>
      <c r="O2" s="13"/>
      <c r="P2" s="13"/>
      <c r="Q2" s="13"/>
      <c r="R2" s="13"/>
    </row>
    <row r="3" spans="1:18" s="1" customFormat="1" ht="19.5" customHeight="1">
      <c r="A3" s="24" t="s">
        <v>5</v>
      </c>
      <c r="B3" s="32"/>
      <c r="C3" s="32"/>
      <c r="D3" s="32"/>
      <c r="E3" s="32"/>
      <c r="F3" s="32"/>
      <c r="G3" s="32"/>
      <c r="H3" s="32"/>
      <c r="I3" s="32"/>
      <c r="J3" s="32"/>
      <c r="K3" s="64"/>
      <c r="L3" s="64"/>
      <c r="M3" s="64"/>
      <c r="N3" s="64"/>
      <c r="O3" s="64"/>
      <c r="P3" s="64"/>
      <c r="Q3" s="64"/>
      <c r="R3" s="12" t="s">
        <v>6</v>
      </c>
    </row>
    <row r="4" spans="1:18" s="1" customFormat="1" ht="30" customHeight="1">
      <c r="A4" s="6" t="s">
        <v>85</v>
      </c>
      <c r="B4" s="18" t="s">
        <v>86</v>
      </c>
      <c r="C4" s="18" t="s">
        <v>87</v>
      </c>
      <c r="D4" s="18"/>
      <c r="E4" s="18"/>
      <c r="F4" s="18"/>
      <c r="G4" s="18"/>
      <c r="H4" s="18"/>
      <c r="I4" s="18"/>
      <c r="J4" s="18"/>
      <c r="K4" s="18"/>
      <c r="L4" s="18"/>
      <c r="M4" s="18" t="s">
        <v>79</v>
      </c>
      <c r="N4" s="18"/>
      <c r="O4" s="18"/>
      <c r="P4" s="18"/>
      <c r="Q4" s="18"/>
      <c r="R4" s="18"/>
    </row>
    <row r="5" spans="1:18" s="1" customFormat="1" ht="30" customHeight="1">
      <c r="A5" s="6"/>
      <c r="B5" s="18"/>
      <c r="C5" s="18" t="s">
        <v>88</v>
      </c>
      <c r="D5" s="18" t="s">
        <v>89</v>
      </c>
      <c r="E5" s="18" t="s">
        <v>90</v>
      </c>
      <c r="F5" s="18" t="s">
        <v>91</v>
      </c>
      <c r="G5" s="18" t="s">
        <v>92</v>
      </c>
      <c r="H5" s="18" t="s">
        <v>93</v>
      </c>
      <c r="I5" s="18" t="s">
        <v>94</v>
      </c>
      <c r="J5" s="18" t="s">
        <v>95</v>
      </c>
      <c r="K5" s="18" t="s">
        <v>96</v>
      </c>
      <c r="L5" s="18" t="s">
        <v>97</v>
      </c>
      <c r="M5" s="18" t="s">
        <v>88</v>
      </c>
      <c r="N5" s="18" t="s">
        <v>89</v>
      </c>
      <c r="O5" s="18" t="s">
        <v>90</v>
      </c>
      <c r="P5" s="18" t="s">
        <v>91</v>
      </c>
      <c r="Q5" s="17" t="s">
        <v>98</v>
      </c>
      <c r="R5" s="17" t="s">
        <v>99</v>
      </c>
    </row>
    <row r="6" spans="1:18" s="1" customFormat="1" ht="19.5" customHeight="1">
      <c r="A6" s="6" t="s">
        <v>100</v>
      </c>
      <c r="B6" s="62">
        <v>1</v>
      </c>
      <c r="C6" s="60">
        <v>2</v>
      </c>
      <c r="D6" s="62">
        <v>3</v>
      </c>
      <c r="E6" s="60">
        <v>4</v>
      </c>
      <c r="F6" s="62">
        <v>5</v>
      </c>
      <c r="G6" s="60">
        <v>6</v>
      </c>
      <c r="H6" s="62">
        <v>7</v>
      </c>
      <c r="I6" s="60">
        <v>8</v>
      </c>
      <c r="J6" s="62">
        <v>9</v>
      </c>
      <c r="K6" s="60">
        <v>10</v>
      </c>
      <c r="L6" s="62">
        <v>11</v>
      </c>
      <c r="M6" s="60">
        <v>12</v>
      </c>
      <c r="N6" s="62">
        <v>13</v>
      </c>
      <c r="O6" s="60">
        <v>14</v>
      </c>
      <c r="P6" s="62">
        <v>15</v>
      </c>
      <c r="Q6" s="60">
        <v>16</v>
      </c>
      <c r="R6" s="6">
        <v>17</v>
      </c>
    </row>
    <row r="7" spans="1:18" s="1" customFormat="1" ht="19.5" customHeight="1">
      <c r="A7" s="63" t="s">
        <v>101</v>
      </c>
      <c r="B7" s="22">
        <v>28079.602633</v>
      </c>
      <c r="C7" s="22">
        <v>26630.17</v>
      </c>
      <c r="D7" s="22">
        <v>22513.947682</v>
      </c>
      <c r="E7" s="22">
        <v>4116.2197</v>
      </c>
      <c r="F7" s="22"/>
      <c r="G7" s="22"/>
      <c r="H7" s="22"/>
      <c r="I7" s="22"/>
      <c r="J7" s="22"/>
      <c r="K7" s="22"/>
      <c r="L7" s="22">
        <v>-0.003347</v>
      </c>
      <c r="M7" s="22">
        <v>1449.43</v>
      </c>
      <c r="N7" s="22">
        <v>1423.238882</v>
      </c>
      <c r="O7" s="22">
        <v>26.19</v>
      </c>
      <c r="P7" s="22"/>
      <c r="Q7" s="22"/>
      <c r="R7" s="22">
        <v>0.003347</v>
      </c>
    </row>
    <row r="8" spans="1:18" s="1" customFormat="1" ht="19.5" customHeight="1">
      <c r="A8" s="63" t="s">
        <v>1</v>
      </c>
      <c r="B8" s="22">
        <v>28079.602633</v>
      </c>
      <c r="C8" s="22">
        <v>26630.17</v>
      </c>
      <c r="D8" s="22">
        <v>22513.947682</v>
      </c>
      <c r="E8" s="22">
        <v>4116.2197</v>
      </c>
      <c r="F8" s="22"/>
      <c r="G8" s="22"/>
      <c r="H8" s="22"/>
      <c r="I8" s="22"/>
      <c r="J8" s="22"/>
      <c r="K8" s="22"/>
      <c r="L8" s="22">
        <v>-0.003347</v>
      </c>
      <c r="M8" s="22">
        <v>1449.43</v>
      </c>
      <c r="N8" s="22">
        <v>1423.238882</v>
      </c>
      <c r="O8" s="22">
        <v>26.19</v>
      </c>
      <c r="P8" s="22"/>
      <c r="Q8" s="22"/>
      <c r="R8" s="22">
        <v>0.003347</v>
      </c>
    </row>
    <row r="9" spans="1:18" s="1" customFormat="1" ht="19.5" customHeight="1">
      <c r="A9" s="63" t="s">
        <v>102</v>
      </c>
      <c r="B9" s="22">
        <v>14090.106311</v>
      </c>
      <c r="C9" s="22">
        <v>13963.932822</v>
      </c>
      <c r="D9" s="22">
        <v>13963.932822</v>
      </c>
      <c r="E9" s="22"/>
      <c r="F9" s="22"/>
      <c r="G9" s="22"/>
      <c r="H9" s="22"/>
      <c r="I9" s="22"/>
      <c r="J9" s="22"/>
      <c r="K9" s="22"/>
      <c r="L9" s="22"/>
      <c r="M9" s="22">
        <v>126.173489</v>
      </c>
      <c r="N9" s="22">
        <v>125.993489</v>
      </c>
      <c r="O9" s="22">
        <v>0.18</v>
      </c>
      <c r="P9" s="22"/>
      <c r="Q9" s="22"/>
      <c r="R9" s="22"/>
    </row>
    <row r="10" spans="1:18" s="1" customFormat="1" ht="19.5" customHeight="1">
      <c r="A10" s="63" t="s">
        <v>103</v>
      </c>
      <c r="B10" s="22">
        <v>881.507684</v>
      </c>
      <c r="C10" s="22">
        <v>774.8606</v>
      </c>
      <c r="D10" s="22">
        <v>774.8606</v>
      </c>
      <c r="E10" s="22"/>
      <c r="F10" s="22"/>
      <c r="G10" s="22"/>
      <c r="H10" s="22"/>
      <c r="I10" s="22"/>
      <c r="J10" s="22"/>
      <c r="K10" s="22"/>
      <c r="L10" s="22"/>
      <c r="M10" s="22">
        <v>106.647084</v>
      </c>
      <c r="N10" s="22">
        <v>106.647084</v>
      </c>
      <c r="O10" s="22"/>
      <c r="P10" s="22"/>
      <c r="Q10" s="22"/>
      <c r="R10" s="22"/>
    </row>
    <row r="11" spans="1:18" s="1" customFormat="1" ht="19.5" customHeight="1">
      <c r="A11" s="63" t="s">
        <v>104</v>
      </c>
      <c r="B11" s="22">
        <v>1044.3642</v>
      </c>
      <c r="C11" s="22">
        <v>1044.3642</v>
      </c>
      <c r="D11" s="22">
        <v>1044.3642</v>
      </c>
      <c r="E11" s="22"/>
      <c r="F11" s="22"/>
      <c r="G11" s="22"/>
      <c r="H11" s="22"/>
      <c r="I11" s="22"/>
      <c r="J11" s="22"/>
      <c r="K11" s="22"/>
      <c r="L11" s="22"/>
      <c r="M11" s="22"/>
      <c r="N11" s="22"/>
      <c r="O11" s="22"/>
      <c r="P11" s="22"/>
      <c r="Q11" s="22"/>
      <c r="R11" s="22"/>
    </row>
    <row r="12" spans="1:18" s="1" customFormat="1" ht="19.5" customHeight="1">
      <c r="A12" s="63" t="s">
        <v>105</v>
      </c>
      <c r="B12" s="22">
        <v>460.493</v>
      </c>
      <c r="C12" s="22">
        <v>460.343</v>
      </c>
      <c r="D12" s="22">
        <v>460.343</v>
      </c>
      <c r="E12" s="22"/>
      <c r="F12" s="22"/>
      <c r="G12" s="22"/>
      <c r="H12" s="22"/>
      <c r="I12" s="22"/>
      <c r="J12" s="22"/>
      <c r="K12" s="22"/>
      <c r="L12" s="22"/>
      <c r="M12" s="22">
        <v>0.15</v>
      </c>
      <c r="N12" s="22">
        <v>0.15</v>
      </c>
      <c r="O12" s="22"/>
      <c r="P12" s="22"/>
      <c r="Q12" s="22"/>
      <c r="R12" s="22"/>
    </row>
    <row r="13" spans="1:18" s="1" customFormat="1" ht="19.5" customHeight="1">
      <c r="A13" s="63" t="s">
        <v>106</v>
      </c>
      <c r="B13" s="22">
        <v>1831.4342</v>
      </c>
      <c r="C13" s="22">
        <v>1781.4342</v>
      </c>
      <c r="D13" s="22">
        <v>1675.1445</v>
      </c>
      <c r="E13" s="22">
        <v>106.2897</v>
      </c>
      <c r="F13" s="22"/>
      <c r="G13" s="22"/>
      <c r="H13" s="22"/>
      <c r="I13" s="22"/>
      <c r="J13" s="22"/>
      <c r="K13" s="22"/>
      <c r="L13" s="22"/>
      <c r="M13" s="22">
        <v>50</v>
      </c>
      <c r="N13" s="22">
        <v>50</v>
      </c>
      <c r="O13" s="22"/>
      <c r="P13" s="22"/>
      <c r="Q13" s="22"/>
      <c r="R13" s="22"/>
    </row>
    <row r="14" spans="1:18" s="1" customFormat="1" ht="19.5" customHeight="1">
      <c r="A14" s="63" t="s">
        <v>107</v>
      </c>
      <c r="B14" s="22">
        <v>4532.63696</v>
      </c>
      <c r="C14" s="22">
        <v>3853.81696</v>
      </c>
      <c r="D14" s="22">
        <v>853.81696</v>
      </c>
      <c r="E14" s="22">
        <v>3000</v>
      </c>
      <c r="F14" s="22"/>
      <c r="G14" s="22"/>
      <c r="H14" s="22"/>
      <c r="I14" s="22"/>
      <c r="J14" s="22"/>
      <c r="K14" s="22"/>
      <c r="L14" s="22"/>
      <c r="M14" s="22">
        <v>678.82</v>
      </c>
      <c r="N14" s="22">
        <v>678.82</v>
      </c>
      <c r="O14" s="22"/>
      <c r="P14" s="22"/>
      <c r="Q14" s="22"/>
      <c r="R14" s="22"/>
    </row>
    <row r="15" spans="1:18" s="1" customFormat="1" ht="19.5" customHeight="1">
      <c r="A15" s="63" t="s">
        <v>108</v>
      </c>
      <c r="B15" s="22">
        <v>2263.1</v>
      </c>
      <c r="C15" s="22">
        <v>2263.1</v>
      </c>
      <c r="D15" s="22">
        <v>1263.1</v>
      </c>
      <c r="E15" s="22">
        <v>1000</v>
      </c>
      <c r="F15" s="22"/>
      <c r="G15" s="22"/>
      <c r="H15" s="22"/>
      <c r="I15" s="22"/>
      <c r="J15" s="22"/>
      <c r="K15" s="22"/>
      <c r="L15" s="22"/>
      <c r="M15" s="22"/>
      <c r="N15" s="22"/>
      <c r="O15" s="22"/>
      <c r="P15" s="22"/>
      <c r="Q15" s="22"/>
      <c r="R15" s="22"/>
    </row>
    <row r="16" spans="1:18" s="1" customFormat="1" ht="19.5" customHeight="1">
      <c r="A16" s="63" t="s">
        <v>109</v>
      </c>
      <c r="B16" s="22">
        <v>598.3725</v>
      </c>
      <c r="C16" s="22">
        <v>598.3725</v>
      </c>
      <c r="D16" s="22">
        <v>598.3725</v>
      </c>
      <c r="E16" s="22"/>
      <c r="F16" s="22"/>
      <c r="G16" s="22"/>
      <c r="H16" s="22"/>
      <c r="I16" s="22"/>
      <c r="J16" s="22"/>
      <c r="K16" s="22"/>
      <c r="L16" s="22"/>
      <c r="M16" s="22"/>
      <c r="N16" s="22"/>
      <c r="O16" s="22"/>
      <c r="P16" s="22"/>
      <c r="Q16" s="22"/>
      <c r="R16" s="22"/>
    </row>
    <row r="17" spans="1:18" s="1" customFormat="1" ht="19.5" customHeight="1">
      <c r="A17" s="63" t="s">
        <v>110</v>
      </c>
      <c r="B17" s="22">
        <v>86.3861</v>
      </c>
      <c r="C17" s="22">
        <v>85.7148</v>
      </c>
      <c r="D17" s="22">
        <v>85.7148</v>
      </c>
      <c r="E17" s="22"/>
      <c r="F17" s="22"/>
      <c r="G17" s="22"/>
      <c r="H17" s="22"/>
      <c r="I17" s="22"/>
      <c r="J17" s="22"/>
      <c r="K17" s="22"/>
      <c r="L17" s="22"/>
      <c r="M17" s="22">
        <v>0.6713</v>
      </c>
      <c r="N17" s="22">
        <v>0.6713</v>
      </c>
      <c r="O17" s="22"/>
      <c r="P17" s="22"/>
      <c r="Q17" s="22"/>
      <c r="R17" s="22"/>
    </row>
    <row r="18" spans="1:18" s="1" customFormat="1" ht="19.5" customHeight="1">
      <c r="A18" s="63" t="s">
        <v>111</v>
      </c>
      <c r="B18" s="22">
        <v>52.574011</v>
      </c>
      <c r="C18" s="22">
        <v>52.0828</v>
      </c>
      <c r="D18" s="22">
        <v>52.0828</v>
      </c>
      <c r="E18" s="22"/>
      <c r="F18" s="22"/>
      <c r="G18" s="22"/>
      <c r="H18" s="22"/>
      <c r="I18" s="22"/>
      <c r="J18" s="22"/>
      <c r="K18" s="22"/>
      <c r="L18" s="22"/>
      <c r="M18" s="22">
        <v>0.491211</v>
      </c>
      <c r="N18" s="22">
        <v>0.491211</v>
      </c>
      <c r="O18" s="22"/>
      <c r="P18" s="22"/>
      <c r="Q18" s="22"/>
      <c r="R18" s="22"/>
    </row>
    <row r="19" spans="1:18" s="1" customFormat="1" ht="19.5" customHeight="1">
      <c r="A19" s="63" t="s">
        <v>112</v>
      </c>
      <c r="B19" s="22">
        <v>115.049398</v>
      </c>
      <c r="C19" s="22">
        <v>112.3326</v>
      </c>
      <c r="D19" s="22">
        <v>112.3326</v>
      </c>
      <c r="E19" s="22"/>
      <c r="F19" s="22"/>
      <c r="G19" s="22"/>
      <c r="H19" s="22"/>
      <c r="I19" s="22"/>
      <c r="J19" s="22"/>
      <c r="K19" s="22"/>
      <c r="L19" s="22"/>
      <c r="M19" s="22">
        <v>2.716798</v>
      </c>
      <c r="N19" s="22">
        <v>0.089719</v>
      </c>
      <c r="O19" s="22">
        <v>2.627079</v>
      </c>
      <c r="P19" s="22"/>
      <c r="Q19" s="22"/>
      <c r="R19" s="22"/>
    </row>
    <row r="20" spans="1:18" s="1" customFormat="1" ht="19.5" customHeight="1">
      <c r="A20" s="63" t="s">
        <v>113</v>
      </c>
      <c r="B20" s="22">
        <v>82.9708</v>
      </c>
      <c r="C20" s="22">
        <v>82.6089</v>
      </c>
      <c r="D20" s="22">
        <v>82.6089</v>
      </c>
      <c r="E20" s="22"/>
      <c r="F20" s="22"/>
      <c r="G20" s="22"/>
      <c r="H20" s="22"/>
      <c r="I20" s="22"/>
      <c r="J20" s="22"/>
      <c r="K20" s="22"/>
      <c r="L20" s="22"/>
      <c r="M20" s="22">
        <v>0.3619</v>
      </c>
      <c r="N20" s="22">
        <v>0.3619</v>
      </c>
      <c r="O20" s="22"/>
      <c r="P20" s="22"/>
      <c r="Q20" s="22"/>
      <c r="R20" s="22"/>
    </row>
    <row r="21" spans="1:18" s="1" customFormat="1" ht="19.5" customHeight="1">
      <c r="A21" s="63" t="s">
        <v>114</v>
      </c>
      <c r="B21" s="22">
        <v>198.878043</v>
      </c>
      <c r="C21" s="22">
        <v>198.405</v>
      </c>
      <c r="D21" s="22">
        <v>198.405</v>
      </c>
      <c r="E21" s="22"/>
      <c r="F21" s="22"/>
      <c r="G21" s="22"/>
      <c r="H21" s="22"/>
      <c r="I21" s="22"/>
      <c r="J21" s="22"/>
      <c r="K21" s="22"/>
      <c r="L21" s="22"/>
      <c r="M21" s="22">
        <v>0.473043</v>
      </c>
      <c r="N21" s="22">
        <v>0.31725</v>
      </c>
      <c r="O21" s="22">
        <v>0.155793</v>
      </c>
      <c r="P21" s="22"/>
      <c r="Q21" s="22"/>
      <c r="R21" s="22"/>
    </row>
    <row r="22" spans="1:18" s="1" customFormat="1" ht="19.5" customHeight="1">
      <c r="A22" s="63" t="s">
        <v>115</v>
      </c>
      <c r="B22" s="22">
        <v>115.594044</v>
      </c>
      <c r="C22" s="22">
        <v>101.9125</v>
      </c>
      <c r="D22" s="22">
        <v>101.9125</v>
      </c>
      <c r="E22" s="22"/>
      <c r="F22" s="22"/>
      <c r="G22" s="22"/>
      <c r="H22" s="22"/>
      <c r="I22" s="22"/>
      <c r="J22" s="22"/>
      <c r="K22" s="22"/>
      <c r="L22" s="22"/>
      <c r="M22" s="22">
        <v>13.681544</v>
      </c>
      <c r="N22" s="22">
        <v>0.926703</v>
      </c>
      <c r="O22" s="22">
        <v>12.754841</v>
      </c>
      <c r="P22" s="22"/>
      <c r="Q22" s="22"/>
      <c r="R22" s="22"/>
    </row>
    <row r="23" spans="1:18" s="1" customFormat="1" ht="19.5" customHeight="1">
      <c r="A23" s="63" t="s">
        <v>116</v>
      </c>
      <c r="B23" s="22">
        <v>78.740147</v>
      </c>
      <c r="C23" s="22">
        <v>78.733453</v>
      </c>
      <c r="D23" s="22">
        <v>78.7368</v>
      </c>
      <c r="E23" s="22"/>
      <c r="F23" s="22"/>
      <c r="G23" s="22"/>
      <c r="H23" s="22"/>
      <c r="I23" s="22"/>
      <c r="J23" s="22"/>
      <c r="K23" s="22"/>
      <c r="L23" s="22">
        <v>-0.003347</v>
      </c>
      <c r="M23" s="22">
        <v>0.006694</v>
      </c>
      <c r="N23" s="22">
        <v>0.003347</v>
      </c>
      <c r="O23" s="22"/>
      <c r="P23" s="22"/>
      <c r="Q23" s="22"/>
      <c r="R23" s="22">
        <v>0.003347</v>
      </c>
    </row>
    <row r="24" spans="1:18" s="1" customFormat="1" ht="19.5" customHeight="1">
      <c r="A24" s="63" t="s">
        <v>117</v>
      </c>
      <c r="B24" s="22">
        <v>299.3147</v>
      </c>
      <c r="C24" s="22">
        <v>299.3147</v>
      </c>
      <c r="D24" s="22">
        <v>299.3147</v>
      </c>
      <c r="E24" s="22"/>
      <c r="F24" s="22"/>
      <c r="G24" s="22"/>
      <c r="H24" s="22"/>
      <c r="I24" s="22"/>
      <c r="J24" s="22"/>
      <c r="K24" s="22"/>
      <c r="L24" s="22"/>
      <c r="M24" s="22"/>
      <c r="N24" s="22"/>
      <c r="O24" s="22"/>
      <c r="P24" s="22"/>
      <c r="Q24" s="22"/>
      <c r="R24" s="22"/>
    </row>
    <row r="25" spans="1:18" s="1" customFormat="1" ht="19.5" customHeight="1">
      <c r="A25" s="63" t="s">
        <v>118</v>
      </c>
      <c r="B25" s="22">
        <v>54.4437</v>
      </c>
      <c r="C25" s="22">
        <v>54.4437</v>
      </c>
      <c r="D25" s="22">
        <v>54.4437</v>
      </c>
      <c r="E25" s="22"/>
      <c r="F25" s="22"/>
      <c r="G25" s="22"/>
      <c r="H25" s="22"/>
      <c r="I25" s="22"/>
      <c r="J25" s="22"/>
      <c r="K25" s="22"/>
      <c r="L25" s="22"/>
      <c r="M25" s="22"/>
      <c r="N25" s="22"/>
      <c r="O25" s="22"/>
      <c r="P25" s="22"/>
      <c r="Q25" s="22"/>
      <c r="R25" s="22"/>
    </row>
    <row r="26" spans="1:18" s="1" customFormat="1" ht="19.5" customHeight="1">
      <c r="A26" s="63" t="s">
        <v>119</v>
      </c>
      <c r="B26" s="22">
        <v>219.0682</v>
      </c>
      <c r="C26" s="22">
        <v>219.0682</v>
      </c>
      <c r="D26" s="22">
        <v>219.0682</v>
      </c>
      <c r="E26" s="22"/>
      <c r="F26" s="22"/>
      <c r="G26" s="22"/>
      <c r="H26" s="22"/>
      <c r="I26" s="22"/>
      <c r="J26" s="22"/>
      <c r="K26" s="22"/>
      <c r="L26" s="22"/>
      <c r="M26" s="22"/>
      <c r="N26" s="22"/>
      <c r="O26" s="22"/>
      <c r="P26" s="22"/>
      <c r="Q26" s="22"/>
      <c r="R26" s="22"/>
    </row>
    <row r="27" spans="1:18" s="1" customFormat="1" ht="19.5" customHeight="1">
      <c r="A27" s="63" t="s">
        <v>120</v>
      </c>
      <c r="B27" s="22">
        <v>84.995152</v>
      </c>
      <c r="C27" s="22">
        <v>84.4767</v>
      </c>
      <c r="D27" s="22">
        <v>74.5467</v>
      </c>
      <c r="E27" s="22">
        <v>9.93</v>
      </c>
      <c r="F27" s="22"/>
      <c r="G27" s="22"/>
      <c r="H27" s="22"/>
      <c r="I27" s="22"/>
      <c r="J27" s="22"/>
      <c r="K27" s="22"/>
      <c r="L27" s="22"/>
      <c r="M27" s="22">
        <v>0.518452</v>
      </c>
      <c r="N27" s="22">
        <v>0.518452</v>
      </c>
      <c r="O27" s="22"/>
      <c r="P27" s="22"/>
      <c r="Q27" s="22"/>
      <c r="R27" s="22"/>
    </row>
    <row r="28" spans="1:18" s="1" customFormat="1" ht="19.5" customHeight="1">
      <c r="A28" s="63" t="s">
        <v>121</v>
      </c>
      <c r="B28" s="22">
        <v>205.41465</v>
      </c>
      <c r="C28" s="22">
        <v>204.6455</v>
      </c>
      <c r="D28" s="22">
        <v>204.6455</v>
      </c>
      <c r="E28" s="22"/>
      <c r="F28" s="22"/>
      <c r="G28" s="22"/>
      <c r="H28" s="22"/>
      <c r="I28" s="22"/>
      <c r="J28" s="22"/>
      <c r="K28" s="22"/>
      <c r="L28" s="22"/>
      <c r="M28" s="22">
        <v>0.76915</v>
      </c>
      <c r="N28" s="22">
        <v>0.66825</v>
      </c>
      <c r="O28" s="22">
        <v>0.1009</v>
      </c>
      <c r="P28" s="22"/>
      <c r="Q28" s="22"/>
      <c r="R28" s="22"/>
    </row>
    <row r="29" spans="1:18" s="1" customFormat="1" ht="19.5" customHeight="1">
      <c r="A29" s="63" t="s">
        <v>122</v>
      </c>
      <c r="B29" s="22">
        <v>541.506507</v>
      </c>
      <c r="C29" s="22">
        <v>122.7913</v>
      </c>
      <c r="D29" s="22">
        <v>122.7913</v>
      </c>
      <c r="E29" s="22"/>
      <c r="F29" s="22"/>
      <c r="G29" s="22"/>
      <c r="H29" s="22"/>
      <c r="I29" s="22"/>
      <c r="J29" s="22"/>
      <c r="K29" s="22"/>
      <c r="L29" s="22"/>
      <c r="M29" s="22">
        <v>418.715207</v>
      </c>
      <c r="N29" s="22">
        <v>418.715207</v>
      </c>
      <c r="O29" s="22"/>
      <c r="P29" s="22"/>
      <c r="Q29" s="22"/>
      <c r="R29" s="22"/>
    </row>
    <row r="30" spans="1:18" s="1" customFormat="1" ht="19.5" customHeight="1">
      <c r="A30" s="63" t="s">
        <v>123</v>
      </c>
      <c r="B30" s="22">
        <v>242.652326</v>
      </c>
      <c r="C30" s="22">
        <v>193.4096</v>
      </c>
      <c r="D30" s="22">
        <v>193.4096</v>
      </c>
      <c r="E30" s="22"/>
      <c r="F30" s="22"/>
      <c r="G30" s="22"/>
      <c r="H30" s="22"/>
      <c r="I30" s="22"/>
      <c r="J30" s="22"/>
      <c r="K30" s="22"/>
      <c r="L30" s="22"/>
      <c r="M30" s="22">
        <v>49.242726</v>
      </c>
      <c r="N30" s="22">
        <v>38.86497</v>
      </c>
      <c r="O30" s="22">
        <v>10.377756</v>
      </c>
      <c r="P30" s="22"/>
      <c r="Q30" s="22"/>
      <c r="R30" s="22"/>
    </row>
  </sheetData>
  <sheetProtection formatCells="0" formatColumns="0" formatRows="0" insertColumns="0" insertRows="0" insertHyperlinks="0" deleteColumns="0" deleteRows="0" sort="0" autoFilter="0" pivotTables="0"/>
  <mergeCells count="7">
    <mergeCell ref="A2:R2"/>
    <mergeCell ref="C4:L4"/>
    <mergeCell ref="M4:R4"/>
    <mergeCell ref="A4:A5"/>
    <mergeCell ref="B4:B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showGridLines="0" workbookViewId="0" topLeftCell="A46">
      <selection activeCell="D65" sqref="D65"/>
    </sheetView>
  </sheetViews>
  <sheetFormatPr defaultColWidth="9.140625" defaultRowHeight="12.75" customHeight="1"/>
  <cols>
    <col min="1" max="1" width="17.7109375" style="1" customWidth="1"/>
    <col min="2" max="2" width="41.00390625" style="1" customWidth="1"/>
    <col min="3" max="6" width="14.8515625" style="1" customWidth="1"/>
    <col min="7" max="10" width="9.140625" style="1" customWidth="1"/>
  </cols>
  <sheetData>
    <row r="1" spans="1:9" s="1" customFormat="1" ht="19.5" customHeight="1">
      <c r="A1" s="57"/>
      <c r="B1" s="34"/>
      <c r="C1" s="32"/>
      <c r="D1" s="32"/>
      <c r="E1" s="32"/>
      <c r="I1" s="46" t="s">
        <v>124</v>
      </c>
    </row>
    <row r="2" spans="1:9" s="1" customFormat="1" ht="30" customHeight="1">
      <c r="A2" s="13" t="s">
        <v>125</v>
      </c>
      <c r="B2" s="13"/>
      <c r="C2" s="13"/>
      <c r="D2" s="13"/>
      <c r="E2" s="13"/>
      <c r="F2" s="13"/>
      <c r="G2" s="13"/>
      <c r="H2" s="13"/>
      <c r="I2" s="13"/>
    </row>
    <row r="3" spans="1:9" s="1" customFormat="1" ht="19.5" customHeight="1">
      <c r="A3" s="58" t="s">
        <v>5</v>
      </c>
      <c r="B3" s="31"/>
      <c r="C3" s="32"/>
      <c r="D3" s="32"/>
      <c r="E3" s="32"/>
      <c r="I3" s="12" t="s">
        <v>126</v>
      </c>
    </row>
    <row r="4" spans="1:9" s="1" customFormat="1" ht="30" customHeight="1">
      <c r="A4" s="17" t="s">
        <v>127</v>
      </c>
      <c r="B4" s="17" t="s">
        <v>128</v>
      </c>
      <c r="C4" s="18" t="s">
        <v>86</v>
      </c>
      <c r="D4" s="18" t="s">
        <v>129</v>
      </c>
      <c r="E4" s="18"/>
      <c r="F4" s="18" t="s">
        <v>130</v>
      </c>
      <c r="G4" s="17" t="s">
        <v>131</v>
      </c>
      <c r="H4" s="17" t="s">
        <v>132</v>
      </c>
      <c r="I4" s="17" t="s">
        <v>133</v>
      </c>
    </row>
    <row r="5" spans="1:9" s="1" customFormat="1" ht="30" customHeight="1">
      <c r="A5" s="17"/>
      <c r="B5" s="17"/>
      <c r="C5" s="18"/>
      <c r="D5" s="18" t="s">
        <v>134</v>
      </c>
      <c r="E5" s="18" t="s">
        <v>135</v>
      </c>
      <c r="F5" s="18"/>
      <c r="G5" s="17"/>
      <c r="H5" s="17"/>
      <c r="I5" s="17"/>
    </row>
    <row r="6" spans="1:9" s="1" customFormat="1" ht="19.5" customHeight="1">
      <c r="A6" s="59" t="s">
        <v>100</v>
      </c>
      <c r="B6" s="6" t="s">
        <v>100</v>
      </c>
      <c r="C6" s="60">
        <v>1</v>
      </c>
      <c r="D6" s="60">
        <v>2</v>
      </c>
      <c r="E6" s="60">
        <v>3</v>
      </c>
      <c r="F6" s="60">
        <v>4</v>
      </c>
      <c r="G6" s="6">
        <v>5</v>
      </c>
      <c r="H6" s="6">
        <v>6</v>
      </c>
      <c r="I6" s="6">
        <v>7</v>
      </c>
    </row>
    <row r="7" spans="1:9" s="1" customFormat="1" ht="19.5" customHeight="1">
      <c r="A7" s="61" t="s">
        <v>136</v>
      </c>
      <c r="B7" s="26" t="s">
        <v>101</v>
      </c>
      <c r="C7" s="22">
        <v>28079.602633</v>
      </c>
      <c r="D7" s="22">
        <v>5878.7365</v>
      </c>
      <c r="E7" s="22">
        <v>455.9632</v>
      </c>
      <c r="F7" s="22">
        <v>21744.902933</v>
      </c>
      <c r="G7" s="22"/>
      <c r="H7" s="22"/>
      <c r="I7" s="22"/>
    </row>
    <row r="8" spans="1:9" s="1" customFormat="1" ht="19.5" customHeight="1">
      <c r="A8" s="61" t="s">
        <v>137</v>
      </c>
      <c r="B8" s="26" t="s">
        <v>13</v>
      </c>
      <c r="C8" s="22">
        <v>650</v>
      </c>
      <c r="D8" s="22"/>
      <c r="E8" s="22"/>
      <c r="F8" s="22">
        <v>650</v>
      </c>
      <c r="G8" s="22"/>
      <c r="H8" s="22"/>
      <c r="I8" s="22"/>
    </row>
    <row r="9" spans="1:9" s="1" customFormat="1" ht="19.5" customHeight="1">
      <c r="A9" s="61" t="s">
        <v>138</v>
      </c>
      <c r="B9" s="26" t="s">
        <v>15</v>
      </c>
      <c r="C9" s="22">
        <v>650</v>
      </c>
      <c r="D9" s="22"/>
      <c r="E9" s="22"/>
      <c r="F9" s="22">
        <v>650</v>
      </c>
      <c r="G9" s="22"/>
      <c r="H9" s="22"/>
      <c r="I9" s="22"/>
    </row>
    <row r="10" spans="1:9" s="1" customFormat="1" ht="19.5" customHeight="1">
      <c r="A10" s="61" t="s">
        <v>139</v>
      </c>
      <c r="B10" s="26" t="s">
        <v>17</v>
      </c>
      <c r="C10" s="22">
        <v>650</v>
      </c>
      <c r="D10" s="22"/>
      <c r="E10" s="22"/>
      <c r="F10" s="22">
        <v>650</v>
      </c>
      <c r="G10" s="22"/>
      <c r="H10" s="22"/>
      <c r="I10" s="22"/>
    </row>
    <row r="11" spans="1:9" s="1" customFormat="1" ht="19.5" customHeight="1">
      <c r="A11" s="61" t="s">
        <v>140</v>
      </c>
      <c r="B11" s="26" t="s">
        <v>19</v>
      </c>
      <c r="C11" s="22">
        <v>1</v>
      </c>
      <c r="D11" s="22"/>
      <c r="E11" s="22"/>
      <c r="F11" s="22">
        <v>1</v>
      </c>
      <c r="G11" s="22"/>
      <c r="H11" s="22"/>
      <c r="I11" s="22"/>
    </row>
    <row r="12" spans="1:9" s="1" customFormat="1" ht="19.5" customHeight="1">
      <c r="A12" s="61" t="s">
        <v>141</v>
      </c>
      <c r="B12" s="26" t="s">
        <v>21</v>
      </c>
      <c r="C12" s="22">
        <v>1</v>
      </c>
      <c r="D12" s="22"/>
      <c r="E12" s="22"/>
      <c r="F12" s="22">
        <v>1</v>
      </c>
      <c r="G12" s="22"/>
      <c r="H12" s="22"/>
      <c r="I12" s="22"/>
    </row>
    <row r="13" spans="1:9" s="1" customFormat="1" ht="19.5" customHeight="1">
      <c r="A13" s="61" t="s">
        <v>142</v>
      </c>
      <c r="B13" s="26" t="s">
        <v>23</v>
      </c>
      <c r="C13" s="22">
        <v>1</v>
      </c>
      <c r="D13" s="22"/>
      <c r="E13" s="22"/>
      <c r="F13" s="22">
        <v>1</v>
      </c>
      <c r="G13" s="22"/>
      <c r="H13" s="22"/>
      <c r="I13" s="22"/>
    </row>
    <row r="14" spans="1:9" s="1" customFormat="1" ht="19.5" customHeight="1">
      <c r="A14" s="61" t="s">
        <v>143</v>
      </c>
      <c r="B14" s="26" t="s">
        <v>25</v>
      </c>
      <c r="C14" s="22">
        <v>44</v>
      </c>
      <c r="D14" s="22"/>
      <c r="E14" s="22"/>
      <c r="F14" s="22">
        <v>44</v>
      </c>
      <c r="G14" s="22"/>
      <c r="H14" s="22"/>
      <c r="I14" s="22"/>
    </row>
    <row r="15" spans="1:9" s="1" customFormat="1" ht="19.5" customHeight="1">
      <c r="A15" s="61" t="s">
        <v>144</v>
      </c>
      <c r="B15" s="26" t="s">
        <v>27</v>
      </c>
      <c r="C15" s="22">
        <v>44</v>
      </c>
      <c r="D15" s="22"/>
      <c r="E15" s="22"/>
      <c r="F15" s="22">
        <v>44</v>
      </c>
      <c r="G15" s="22"/>
      <c r="H15" s="22"/>
      <c r="I15" s="22"/>
    </row>
    <row r="16" spans="1:9" s="1" customFormat="1" ht="19.5" customHeight="1">
      <c r="A16" s="61" t="s">
        <v>145</v>
      </c>
      <c r="B16" s="26" t="s">
        <v>29</v>
      </c>
      <c r="C16" s="22">
        <v>44</v>
      </c>
      <c r="D16" s="22"/>
      <c r="E16" s="22"/>
      <c r="F16" s="22">
        <v>44</v>
      </c>
      <c r="G16" s="22"/>
      <c r="H16" s="22"/>
      <c r="I16" s="22"/>
    </row>
    <row r="17" spans="1:9" s="1" customFormat="1" ht="19.5" customHeight="1">
      <c r="A17" s="61" t="s">
        <v>146</v>
      </c>
      <c r="B17" s="26" t="s">
        <v>31</v>
      </c>
      <c r="C17" s="22">
        <v>280.4095</v>
      </c>
      <c r="D17" s="22">
        <v>280.4095</v>
      </c>
      <c r="E17" s="22"/>
      <c r="F17" s="22"/>
      <c r="G17" s="22"/>
      <c r="H17" s="22"/>
      <c r="I17" s="22"/>
    </row>
    <row r="18" spans="1:9" s="1" customFormat="1" ht="19.5" customHeight="1">
      <c r="A18" s="61" t="s">
        <v>147</v>
      </c>
      <c r="B18" s="26" t="s">
        <v>32</v>
      </c>
      <c r="C18" s="22">
        <v>280.4095</v>
      </c>
      <c r="D18" s="22">
        <v>280.4095</v>
      </c>
      <c r="E18" s="22"/>
      <c r="F18" s="22"/>
      <c r="G18" s="22"/>
      <c r="H18" s="22"/>
      <c r="I18" s="22"/>
    </row>
    <row r="19" spans="1:9" s="1" customFormat="1" ht="19.5" customHeight="1">
      <c r="A19" s="61" t="s">
        <v>148</v>
      </c>
      <c r="B19" s="26" t="s">
        <v>33</v>
      </c>
      <c r="C19" s="22">
        <v>186.9396</v>
      </c>
      <c r="D19" s="22">
        <v>186.9396</v>
      </c>
      <c r="E19" s="22"/>
      <c r="F19" s="22"/>
      <c r="G19" s="22"/>
      <c r="H19" s="22"/>
      <c r="I19" s="22"/>
    </row>
    <row r="20" spans="1:9" s="1" customFormat="1" ht="19.5" customHeight="1">
      <c r="A20" s="61" t="s">
        <v>149</v>
      </c>
      <c r="B20" s="26" t="s">
        <v>34</v>
      </c>
      <c r="C20" s="22">
        <v>93.4699</v>
      </c>
      <c r="D20" s="22">
        <v>93.4699</v>
      </c>
      <c r="E20" s="22"/>
      <c r="F20" s="22"/>
      <c r="G20" s="22"/>
      <c r="H20" s="22"/>
      <c r="I20" s="22"/>
    </row>
    <row r="21" spans="1:9" s="1" customFormat="1" ht="19.5" customHeight="1">
      <c r="A21" s="61" t="s">
        <v>150</v>
      </c>
      <c r="B21" s="26" t="s">
        <v>35</v>
      </c>
      <c r="C21" s="22">
        <v>22102.337845</v>
      </c>
      <c r="D21" s="22">
        <v>5365.3488</v>
      </c>
      <c r="E21" s="22">
        <v>455.9632</v>
      </c>
      <c r="F21" s="22">
        <v>16281.025845</v>
      </c>
      <c r="G21" s="22"/>
      <c r="H21" s="22"/>
      <c r="I21" s="22"/>
    </row>
    <row r="22" spans="1:9" s="1" customFormat="1" ht="19.5" customHeight="1">
      <c r="A22" s="61" t="s">
        <v>151</v>
      </c>
      <c r="B22" s="26" t="s">
        <v>36</v>
      </c>
      <c r="C22" s="22">
        <v>999.849492</v>
      </c>
      <c r="D22" s="22">
        <v>733.8079</v>
      </c>
      <c r="E22" s="22">
        <v>112.7564</v>
      </c>
      <c r="F22" s="22">
        <v>153.285192</v>
      </c>
      <c r="G22" s="22"/>
      <c r="H22" s="22"/>
      <c r="I22" s="22"/>
    </row>
    <row r="23" spans="1:9" s="1" customFormat="1" ht="19.5" customHeight="1">
      <c r="A23" s="61" t="s">
        <v>152</v>
      </c>
      <c r="B23" s="26" t="s">
        <v>37</v>
      </c>
      <c r="C23" s="22">
        <v>800.1643</v>
      </c>
      <c r="D23" s="22">
        <v>687.4079</v>
      </c>
      <c r="E23" s="22">
        <v>112.7564</v>
      </c>
      <c r="F23" s="22"/>
      <c r="G23" s="22"/>
      <c r="H23" s="22"/>
      <c r="I23" s="22"/>
    </row>
    <row r="24" spans="1:9" s="1" customFormat="1" ht="19.5" customHeight="1">
      <c r="A24" s="61" t="s">
        <v>153</v>
      </c>
      <c r="B24" s="26" t="s">
        <v>38</v>
      </c>
      <c r="C24" s="22">
        <v>199.685192</v>
      </c>
      <c r="D24" s="22">
        <v>46.4</v>
      </c>
      <c r="E24" s="22"/>
      <c r="F24" s="22">
        <v>153.285192</v>
      </c>
      <c r="G24" s="22"/>
      <c r="H24" s="22"/>
      <c r="I24" s="22"/>
    </row>
    <row r="25" spans="1:9" s="1" customFormat="1" ht="19.5" customHeight="1">
      <c r="A25" s="61" t="s">
        <v>154</v>
      </c>
      <c r="B25" s="26" t="s">
        <v>39</v>
      </c>
      <c r="C25" s="22">
        <v>3056.96146</v>
      </c>
      <c r="D25" s="22"/>
      <c r="E25" s="22"/>
      <c r="F25" s="22">
        <v>3056.96146</v>
      </c>
      <c r="G25" s="22"/>
      <c r="H25" s="22"/>
      <c r="I25" s="22"/>
    </row>
    <row r="26" spans="1:9" s="1" customFormat="1" ht="19.5" customHeight="1">
      <c r="A26" s="61" t="s">
        <v>155</v>
      </c>
      <c r="B26" s="26" t="s">
        <v>40</v>
      </c>
      <c r="C26" s="22">
        <v>188</v>
      </c>
      <c r="D26" s="22"/>
      <c r="E26" s="22"/>
      <c r="F26" s="22">
        <v>188</v>
      </c>
      <c r="G26" s="22"/>
      <c r="H26" s="22"/>
      <c r="I26" s="22"/>
    </row>
    <row r="27" spans="1:9" s="1" customFormat="1" ht="19.5" customHeight="1">
      <c r="A27" s="61" t="s">
        <v>156</v>
      </c>
      <c r="B27" s="26" t="s">
        <v>41</v>
      </c>
      <c r="C27" s="22">
        <v>2528.96146</v>
      </c>
      <c r="D27" s="22"/>
      <c r="E27" s="22"/>
      <c r="F27" s="22">
        <v>2528.96146</v>
      </c>
      <c r="G27" s="22"/>
      <c r="H27" s="22"/>
      <c r="I27" s="22"/>
    </row>
    <row r="28" spans="1:9" s="1" customFormat="1" ht="19.5" customHeight="1">
      <c r="A28" s="61" t="s">
        <v>157</v>
      </c>
      <c r="B28" s="26" t="s">
        <v>42</v>
      </c>
      <c r="C28" s="22">
        <v>340</v>
      </c>
      <c r="D28" s="22"/>
      <c r="E28" s="22"/>
      <c r="F28" s="22">
        <v>340</v>
      </c>
      <c r="G28" s="22"/>
      <c r="H28" s="22"/>
      <c r="I28" s="22"/>
    </row>
    <row r="29" spans="1:9" s="1" customFormat="1" ht="19.5" customHeight="1">
      <c r="A29" s="61" t="s">
        <v>158</v>
      </c>
      <c r="B29" s="26" t="s">
        <v>43</v>
      </c>
      <c r="C29" s="22">
        <v>8309.6804</v>
      </c>
      <c r="D29" s="22">
        <v>2951.8854</v>
      </c>
      <c r="E29" s="22">
        <v>154.1</v>
      </c>
      <c r="F29" s="22">
        <v>5203.695</v>
      </c>
      <c r="G29" s="22"/>
      <c r="H29" s="22"/>
      <c r="I29" s="22"/>
    </row>
    <row r="30" spans="1:9" s="1" customFormat="1" ht="19.5" customHeight="1">
      <c r="A30" s="61" t="s">
        <v>159</v>
      </c>
      <c r="B30" s="26" t="s">
        <v>44</v>
      </c>
      <c r="C30" s="22">
        <v>7511.6804</v>
      </c>
      <c r="D30" s="22">
        <v>2951.8854</v>
      </c>
      <c r="E30" s="22">
        <v>154.1</v>
      </c>
      <c r="F30" s="22">
        <v>4405.695</v>
      </c>
      <c r="G30" s="22"/>
      <c r="H30" s="22"/>
      <c r="I30" s="22"/>
    </row>
    <row r="31" spans="1:9" s="1" customFormat="1" ht="19.5" customHeight="1">
      <c r="A31" s="61" t="s">
        <v>160</v>
      </c>
      <c r="B31" s="26" t="s">
        <v>45</v>
      </c>
      <c r="C31" s="22">
        <v>798</v>
      </c>
      <c r="D31" s="22"/>
      <c r="E31" s="22"/>
      <c r="F31" s="22">
        <v>798</v>
      </c>
      <c r="G31" s="22"/>
      <c r="H31" s="22"/>
      <c r="I31" s="22"/>
    </row>
    <row r="32" spans="1:9" s="1" customFormat="1" ht="19.5" customHeight="1">
      <c r="A32" s="61" t="s">
        <v>161</v>
      </c>
      <c r="B32" s="26" t="s">
        <v>46</v>
      </c>
      <c r="C32" s="22">
        <v>6570.035706</v>
      </c>
      <c r="D32" s="22">
        <v>1452.4089</v>
      </c>
      <c r="E32" s="22">
        <v>189.1068</v>
      </c>
      <c r="F32" s="22">
        <v>4928.520006</v>
      </c>
      <c r="G32" s="22"/>
      <c r="H32" s="22"/>
      <c r="I32" s="22"/>
    </row>
    <row r="33" spans="1:9" s="1" customFormat="1" ht="19.5" customHeight="1">
      <c r="A33" s="61" t="s">
        <v>162</v>
      </c>
      <c r="B33" s="26" t="s">
        <v>47</v>
      </c>
      <c r="C33" s="22">
        <v>616.8293</v>
      </c>
      <c r="D33" s="22">
        <v>517.472</v>
      </c>
      <c r="E33" s="22">
        <v>64.3573</v>
      </c>
      <c r="F33" s="22">
        <v>35</v>
      </c>
      <c r="G33" s="22"/>
      <c r="H33" s="22"/>
      <c r="I33" s="22"/>
    </row>
    <row r="34" spans="1:9" s="1" customFormat="1" ht="19.5" customHeight="1">
      <c r="A34" s="61" t="s">
        <v>163</v>
      </c>
      <c r="B34" s="26" t="s">
        <v>48</v>
      </c>
      <c r="C34" s="22">
        <v>354.0987</v>
      </c>
      <c r="D34" s="22">
        <v>263.5366</v>
      </c>
      <c r="E34" s="22">
        <v>46.3621</v>
      </c>
      <c r="F34" s="22">
        <v>44.2</v>
      </c>
      <c r="G34" s="22"/>
      <c r="H34" s="22"/>
      <c r="I34" s="22"/>
    </row>
    <row r="35" spans="1:9" s="1" customFormat="1" ht="19.5" customHeight="1">
      <c r="A35" s="61" t="s">
        <v>164</v>
      </c>
      <c r="B35" s="26" t="s">
        <v>49</v>
      </c>
      <c r="C35" s="22">
        <v>835.9877</v>
      </c>
      <c r="D35" s="22">
        <v>671.4003</v>
      </c>
      <c r="E35" s="22">
        <v>78.3874</v>
      </c>
      <c r="F35" s="22">
        <v>86.2</v>
      </c>
      <c r="G35" s="22"/>
      <c r="H35" s="22"/>
      <c r="I35" s="22"/>
    </row>
    <row r="36" spans="1:9" s="1" customFormat="1" ht="19.5" customHeight="1">
      <c r="A36" s="61" t="s">
        <v>165</v>
      </c>
      <c r="B36" s="26" t="s">
        <v>50</v>
      </c>
      <c r="C36" s="22">
        <v>2007.3652</v>
      </c>
      <c r="D36" s="22"/>
      <c r="E36" s="22"/>
      <c r="F36" s="22">
        <v>2007.3652</v>
      </c>
      <c r="G36" s="22"/>
      <c r="H36" s="22"/>
      <c r="I36" s="22"/>
    </row>
    <row r="37" spans="1:9" s="1" customFormat="1" ht="19.5" customHeight="1">
      <c r="A37" s="61" t="s">
        <v>166</v>
      </c>
      <c r="B37" s="26" t="s">
        <v>51</v>
      </c>
      <c r="C37" s="22">
        <v>264.524785</v>
      </c>
      <c r="D37" s="22"/>
      <c r="E37" s="22"/>
      <c r="F37" s="22">
        <v>264.524785</v>
      </c>
      <c r="G37" s="22"/>
      <c r="H37" s="22"/>
      <c r="I37" s="22"/>
    </row>
    <row r="38" spans="1:9" s="1" customFormat="1" ht="19.5" customHeight="1">
      <c r="A38" s="61" t="s">
        <v>167</v>
      </c>
      <c r="B38" s="26" t="s">
        <v>52</v>
      </c>
      <c r="C38" s="22">
        <v>914.549299</v>
      </c>
      <c r="D38" s="22"/>
      <c r="E38" s="22"/>
      <c r="F38" s="22">
        <v>914.549299</v>
      </c>
      <c r="G38" s="22"/>
      <c r="H38" s="22"/>
      <c r="I38" s="22"/>
    </row>
    <row r="39" spans="1:9" s="1" customFormat="1" ht="19.5" customHeight="1">
      <c r="A39" s="61" t="s">
        <v>168</v>
      </c>
      <c r="B39" s="26" t="s">
        <v>53</v>
      </c>
      <c r="C39" s="22">
        <v>1576.680722</v>
      </c>
      <c r="D39" s="22"/>
      <c r="E39" s="22"/>
      <c r="F39" s="22">
        <v>1576.680722</v>
      </c>
      <c r="G39" s="22"/>
      <c r="H39" s="22"/>
      <c r="I39" s="22"/>
    </row>
    <row r="40" spans="1:9" s="1" customFormat="1" ht="19.5" customHeight="1">
      <c r="A40" s="61" t="s">
        <v>169</v>
      </c>
      <c r="B40" s="26" t="s">
        <v>54</v>
      </c>
      <c r="C40" s="22">
        <v>85</v>
      </c>
      <c r="D40" s="22"/>
      <c r="E40" s="22"/>
      <c r="F40" s="22">
        <v>85</v>
      </c>
      <c r="G40" s="22"/>
      <c r="H40" s="22"/>
      <c r="I40" s="22"/>
    </row>
    <row r="41" spans="1:9" s="1" customFormat="1" ht="19.5" customHeight="1">
      <c r="A41" s="61" t="s">
        <v>170</v>
      </c>
      <c r="B41" s="26" t="s">
        <v>55</v>
      </c>
      <c r="C41" s="22">
        <v>60</v>
      </c>
      <c r="D41" s="22"/>
      <c r="E41" s="22"/>
      <c r="F41" s="22">
        <v>60</v>
      </c>
      <c r="G41" s="22"/>
      <c r="H41" s="22"/>
      <c r="I41" s="22"/>
    </row>
    <row r="42" spans="1:9" s="1" customFormat="1" ht="19.5" customHeight="1">
      <c r="A42" s="61" t="s">
        <v>171</v>
      </c>
      <c r="B42" s="26" t="s">
        <v>56</v>
      </c>
      <c r="C42" s="22">
        <v>25</v>
      </c>
      <c r="D42" s="22"/>
      <c r="E42" s="22"/>
      <c r="F42" s="22">
        <v>25</v>
      </c>
      <c r="G42" s="22"/>
      <c r="H42" s="22"/>
      <c r="I42" s="22"/>
    </row>
    <row r="43" spans="1:9" s="1" customFormat="1" ht="19.5" customHeight="1">
      <c r="A43" s="61" t="s">
        <v>172</v>
      </c>
      <c r="B43" s="26" t="s">
        <v>57</v>
      </c>
      <c r="C43" s="22">
        <v>806.416</v>
      </c>
      <c r="D43" s="22"/>
      <c r="E43" s="22"/>
      <c r="F43" s="22">
        <v>806.416</v>
      </c>
      <c r="G43" s="22"/>
      <c r="H43" s="22"/>
      <c r="I43" s="22"/>
    </row>
    <row r="44" spans="1:9" s="1" customFormat="1" ht="19.5" customHeight="1">
      <c r="A44" s="61" t="s">
        <v>173</v>
      </c>
      <c r="B44" s="26" t="s">
        <v>58</v>
      </c>
      <c r="C44" s="22">
        <v>426.456</v>
      </c>
      <c r="D44" s="22"/>
      <c r="E44" s="22"/>
      <c r="F44" s="22">
        <v>426.456</v>
      </c>
      <c r="G44" s="22"/>
      <c r="H44" s="22"/>
      <c r="I44" s="22"/>
    </row>
    <row r="45" spans="1:9" s="1" customFormat="1" ht="19.5" customHeight="1">
      <c r="A45" s="61" t="s">
        <v>174</v>
      </c>
      <c r="B45" s="26" t="s">
        <v>59</v>
      </c>
      <c r="C45" s="22">
        <v>379.96</v>
      </c>
      <c r="D45" s="22"/>
      <c r="E45" s="22"/>
      <c r="F45" s="22">
        <v>379.96</v>
      </c>
      <c r="G45" s="22"/>
      <c r="H45" s="22"/>
      <c r="I45" s="22"/>
    </row>
    <row r="46" spans="1:9" s="1" customFormat="1" ht="19.5" customHeight="1">
      <c r="A46" s="61" t="s">
        <v>175</v>
      </c>
      <c r="B46" s="26" t="s">
        <v>60</v>
      </c>
      <c r="C46" s="22">
        <v>227.2466</v>
      </c>
      <c r="D46" s="22">
        <v>227.2466</v>
      </c>
      <c r="E46" s="22"/>
      <c r="F46" s="22"/>
      <c r="G46" s="22"/>
      <c r="H46" s="22"/>
      <c r="I46" s="22"/>
    </row>
    <row r="47" spans="1:9" s="1" customFormat="1" ht="19.5" customHeight="1">
      <c r="A47" s="61" t="s">
        <v>176</v>
      </c>
      <c r="B47" s="26" t="s">
        <v>61</v>
      </c>
      <c r="C47" s="22">
        <v>180.006</v>
      </c>
      <c r="D47" s="22">
        <v>180.006</v>
      </c>
      <c r="E47" s="22"/>
      <c r="F47" s="22"/>
      <c r="G47" s="22"/>
      <c r="H47" s="22"/>
      <c r="I47" s="22"/>
    </row>
    <row r="48" spans="1:9" s="1" customFormat="1" ht="19.5" customHeight="1">
      <c r="A48" s="61" t="s">
        <v>177</v>
      </c>
      <c r="B48" s="26" t="s">
        <v>62</v>
      </c>
      <c r="C48" s="22">
        <v>47.2406</v>
      </c>
      <c r="D48" s="22">
        <v>47.2406</v>
      </c>
      <c r="E48" s="22"/>
      <c r="F48" s="22"/>
      <c r="G48" s="22"/>
      <c r="H48" s="22"/>
      <c r="I48" s="22"/>
    </row>
    <row r="49" spans="1:9" s="1" customFormat="1" ht="19.5" customHeight="1">
      <c r="A49" s="61" t="s">
        <v>178</v>
      </c>
      <c r="B49" s="26" t="s">
        <v>63</v>
      </c>
      <c r="C49" s="22">
        <v>2047.148187</v>
      </c>
      <c r="D49" s="22"/>
      <c r="E49" s="22"/>
      <c r="F49" s="22">
        <v>2047.148187</v>
      </c>
      <c r="G49" s="22"/>
      <c r="H49" s="22"/>
      <c r="I49" s="22"/>
    </row>
    <row r="50" spans="1:9" s="1" customFormat="1" ht="19.5" customHeight="1">
      <c r="A50" s="61" t="s">
        <v>179</v>
      </c>
      <c r="B50" s="26" t="s">
        <v>64</v>
      </c>
      <c r="C50" s="22">
        <v>2047.148187</v>
      </c>
      <c r="D50" s="22"/>
      <c r="E50" s="22"/>
      <c r="F50" s="22">
        <v>2047.148187</v>
      </c>
      <c r="G50" s="22"/>
      <c r="H50" s="22"/>
      <c r="I50" s="22"/>
    </row>
    <row r="51" spans="1:9" s="1" customFormat="1" ht="19.5" customHeight="1">
      <c r="A51" s="61" t="s">
        <v>180</v>
      </c>
      <c r="B51" s="26" t="s">
        <v>65</v>
      </c>
      <c r="C51" s="22">
        <v>626.461019</v>
      </c>
      <c r="D51" s="22"/>
      <c r="E51" s="22"/>
      <c r="F51" s="22">
        <v>626.461019</v>
      </c>
      <c r="G51" s="22"/>
      <c r="H51" s="22"/>
      <c r="I51" s="22"/>
    </row>
    <row r="52" spans="1:9" s="1" customFormat="1" ht="19.5" customHeight="1">
      <c r="A52" s="61" t="s">
        <v>181</v>
      </c>
      <c r="B52" s="26" t="s">
        <v>66</v>
      </c>
      <c r="C52" s="22">
        <v>588.499049</v>
      </c>
      <c r="D52" s="22"/>
      <c r="E52" s="22"/>
      <c r="F52" s="22">
        <v>588.499049</v>
      </c>
      <c r="G52" s="22"/>
      <c r="H52" s="22"/>
      <c r="I52" s="22"/>
    </row>
    <row r="53" spans="1:9" s="1" customFormat="1" ht="19.5" customHeight="1">
      <c r="A53" s="61" t="s">
        <v>182</v>
      </c>
      <c r="B53" s="26" t="s">
        <v>67</v>
      </c>
      <c r="C53" s="22">
        <v>588.499049</v>
      </c>
      <c r="D53" s="22"/>
      <c r="E53" s="22"/>
      <c r="F53" s="22">
        <v>588.499049</v>
      </c>
      <c r="G53" s="22"/>
      <c r="H53" s="22"/>
      <c r="I53" s="22"/>
    </row>
    <row r="54" spans="1:9" s="1" customFormat="1" ht="19.5" customHeight="1">
      <c r="A54" s="61" t="s">
        <v>183</v>
      </c>
      <c r="B54" s="26" t="s">
        <v>68</v>
      </c>
      <c r="C54" s="22">
        <v>37.96197</v>
      </c>
      <c r="D54" s="22"/>
      <c r="E54" s="22"/>
      <c r="F54" s="22">
        <v>37.96197</v>
      </c>
      <c r="G54" s="22"/>
      <c r="H54" s="22"/>
      <c r="I54" s="22"/>
    </row>
    <row r="55" spans="1:9" s="1" customFormat="1" ht="19.5" customHeight="1">
      <c r="A55" s="61" t="s">
        <v>184</v>
      </c>
      <c r="B55" s="26" t="s">
        <v>69</v>
      </c>
      <c r="C55" s="22">
        <v>37.96197</v>
      </c>
      <c r="D55" s="22"/>
      <c r="E55" s="22"/>
      <c r="F55" s="22">
        <v>37.96197</v>
      </c>
      <c r="G55" s="22"/>
      <c r="H55" s="22"/>
      <c r="I55" s="22"/>
    </row>
    <row r="56" spans="1:9" s="1" customFormat="1" ht="19.5" customHeight="1">
      <c r="A56" s="61" t="s">
        <v>185</v>
      </c>
      <c r="B56" s="26" t="s">
        <v>70</v>
      </c>
      <c r="C56" s="22">
        <v>232.9782</v>
      </c>
      <c r="D56" s="22">
        <v>232.9782</v>
      </c>
      <c r="E56" s="22"/>
      <c r="F56" s="22"/>
      <c r="G56" s="22"/>
      <c r="H56" s="22"/>
      <c r="I56" s="22"/>
    </row>
    <row r="57" spans="1:9" s="1" customFormat="1" ht="19.5" customHeight="1">
      <c r="A57" s="61" t="s">
        <v>186</v>
      </c>
      <c r="B57" s="26" t="s">
        <v>71</v>
      </c>
      <c r="C57" s="22">
        <v>232.9782</v>
      </c>
      <c r="D57" s="22">
        <v>232.9782</v>
      </c>
      <c r="E57" s="22"/>
      <c r="F57" s="22"/>
      <c r="G57" s="22"/>
      <c r="H57" s="22"/>
      <c r="I57" s="22"/>
    </row>
    <row r="58" spans="1:9" s="1" customFormat="1" ht="19.5" customHeight="1">
      <c r="A58" s="61" t="s">
        <v>187</v>
      </c>
      <c r="B58" s="26" t="s">
        <v>72</v>
      </c>
      <c r="C58" s="22">
        <v>232.9782</v>
      </c>
      <c r="D58" s="22">
        <v>232.9782</v>
      </c>
      <c r="E58" s="22"/>
      <c r="F58" s="22"/>
      <c r="G58" s="22"/>
      <c r="H58" s="22"/>
      <c r="I58" s="22"/>
    </row>
    <row r="59" spans="1:9" s="1" customFormat="1" ht="19.5" customHeight="1">
      <c r="A59" s="61" t="s">
        <v>188</v>
      </c>
      <c r="B59" s="26" t="s">
        <v>73</v>
      </c>
      <c r="C59" s="22">
        <v>4142.41</v>
      </c>
      <c r="D59" s="22"/>
      <c r="E59" s="22"/>
      <c r="F59" s="22">
        <v>4142.41</v>
      </c>
      <c r="G59" s="22"/>
      <c r="H59" s="22"/>
      <c r="I59" s="22"/>
    </row>
    <row r="60" spans="1:9" s="1" customFormat="1" ht="19.5" customHeight="1">
      <c r="A60" s="61" t="s">
        <v>189</v>
      </c>
      <c r="B60" s="26" t="s">
        <v>74</v>
      </c>
      <c r="C60" s="22">
        <v>4142.41</v>
      </c>
      <c r="D60" s="22"/>
      <c r="E60" s="22"/>
      <c r="F60" s="22">
        <v>4142.41</v>
      </c>
      <c r="G60" s="22"/>
      <c r="H60" s="22"/>
      <c r="I60" s="22"/>
    </row>
    <row r="61" spans="1:9" s="1" customFormat="1" ht="19.5" customHeight="1">
      <c r="A61" s="61" t="s">
        <v>190</v>
      </c>
      <c r="B61" s="26" t="s">
        <v>75</v>
      </c>
      <c r="C61" s="22">
        <v>142.41</v>
      </c>
      <c r="D61" s="22"/>
      <c r="E61" s="22"/>
      <c r="F61" s="22">
        <v>142.41</v>
      </c>
      <c r="G61" s="22"/>
      <c r="H61" s="22"/>
      <c r="I61" s="22"/>
    </row>
    <row r="62" spans="1:9" s="1" customFormat="1" ht="19.5" customHeight="1">
      <c r="A62" s="61" t="s">
        <v>191</v>
      </c>
      <c r="B62" s="26" t="s">
        <v>76</v>
      </c>
      <c r="C62" s="22">
        <v>4000</v>
      </c>
      <c r="D62" s="22"/>
      <c r="E62" s="22"/>
      <c r="F62" s="22">
        <v>4000</v>
      </c>
      <c r="G62" s="22"/>
      <c r="H62" s="22"/>
      <c r="I62" s="22"/>
    </row>
  </sheetData>
  <sheetProtection formatCells="0" formatColumns="0" formatRows="0" insertColumns="0" insertRows="0" insertHyperlinks="0" deleteColumns="0" deleteRows="0" sort="0" autoFilter="0" pivotTables="0"/>
  <mergeCells count="16">
    <mergeCell ref="A2:I2"/>
    <mergeCell ref="D4:E4"/>
    <mergeCell ref="A4:A5"/>
    <mergeCell ref="B4:B5"/>
    <mergeCell ref="C4:C5"/>
    <mergeCell ref="F4:F5"/>
    <mergeCell ref="G4:G5"/>
    <mergeCell ref="H4:H5"/>
    <mergeCell ref="I4:I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D70"/>
  <sheetViews>
    <sheetView showGridLines="0" workbookViewId="0" topLeftCell="A49">
      <selection activeCell="B62" sqref="B62:B63"/>
    </sheetView>
  </sheetViews>
  <sheetFormatPr defaultColWidth="9.140625" defaultRowHeight="12.75" customHeight="1"/>
  <cols>
    <col min="1" max="1" width="38.28125" style="1" customWidth="1"/>
    <col min="2" max="2" width="34.00390625" style="1" customWidth="1"/>
    <col min="3" max="3" width="71.421875" style="1" customWidth="1"/>
    <col min="4" max="4" width="19.421875" style="1" customWidth="1"/>
    <col min="5" max="7" width="9.140625" style="1" customWidth="1"/>
  </cols>
  <sheetData>
    <row r="1" s="1" customFormat="1" ht="19.5" customHeight="1">
      <c r="D1" s="46" t="s">
        <v>192</v>
      </c>
    </row>
    <row r="2" s="1" customFormat="1" ht="9.75" customHeight="1">
      <c r="A2" s="47"/>
    </row>
    <row r="3" spans="1:4" s="1" customFormat="1" ht="28.5" customHeight="1">
      <c r="A3" s="13" t="s">
        <v>193</v>
      </c>
      <c r="B3" s="13"/>
      <c r="C3" s="13"/>
      <c r="D3" s="13"/>
    </row>
    <row r="4" spans="1:4" s="1" customFormat="1" ht="15" customHeight="1">
      <c r="A4" s="24" t="s">
        <v>5</v>
      </c>
      <c r="B4" s="4"/>
      <c r="C4" s="4"/>
      <c r="D4" s="46" t="s">
        <v>6</v>
      </c>
    </row>
    <row r="5" spans="1:4" s="1" customFormat="1" ht="16.5" customHeight="1">
      <c r="A5" s="6" t="s">
        <v>7</v>
      </c>
      <c r="B5" s="6"/>
      <c r="C5" s="6" t="s">
        <v>8</v>
      </c>
      <c r="D5" s="6"/>
    </row>
    <row r="6" spans="1:4" s="1" customFormat="1" ht="19.5" customHeight="1">
      <c r="A6" s="17" t="s">
        <v>9</v>
      </c>
      <c r="B6" s="17" t="s">
        <v>10</v>
      </c>
      <c r="C6" s="17" t="s">
        <v>11</v>
      </c>
      <c r="D6" s="17" t="s">
        <v>10</v>
      </c>
    </row>
    <row r="7" spans="1:4" s="1" customFormat="1" ht="19.5" customHeight="1">
      <c r="A7" s="48" t="s">
        <v>12</v>
      </c>
      <c r="B7" s="22">
        <v>26630.167382</v>
      </c>
      <c r="C7" s="49" t="s">
        <v>13</v>
      </c>
      <c r="D7" s="50">
        <v>650</v>
      </c>
    </row>
    <row r="8" spans="1:4" s="1" customFormat="1" ht="19.5" customHeight="1">
      <c r="A8" s="48" t="s">
        <v>194</v>
      </c>
      <c r="B8" s="22">
        <v>22513.947682</v>
      </c>
      <c r="C8" s="49" t="s">
        <v>15</v>
      </c>
      <c r="D8" s="50">
        <v>650</v>
      </c>
    </row>
    <row r="9" spans="1:4" s="1" customFormat="1" ht="19.5" customHeight="1">
      <c r="A9" s="48" t="s">
        <v>195</v>
      </c>
      <c r="B9" s="22">
        <v>4116.2197</v>
      </c>
      <c r="C9" s="49" t="s">
        <v>17</v>
      </c>
      <c r="D9" s="50">
        <v>650</v>
      </c>
    </row>
    <row r="10" spans="1:4" s="1" customFormat="1" ht="19.5" customHeight="1">
      <c r="A10" s="48" t="s">
        <v>196</v>
      </c>
      <c r="B10" s="22"/>
      <c r="C10" s="49" t="s">
        <v>19</v>
      </c>
      <c r="D10" s="50">
        <v>1</v>
      </c>
    </row>
    <row r="11" spans="1:4" s="1" customFormat="1" ht="19.5" customHeight="1">
      <c r="A11" s="48"/>
      <c r="B11" s="51"/>
      <c r="C11" s="49" t="s">
        <v>21</v>
      </c>
      <c r="D11" s="50">
        <v>1</v>
      </c>
    </row>
    <row r="12" spans="1:4" s="1" customFormat="1" ht="19.5" customHeight="1">
      <c r="A12" s="48"/>
      <c r="B12" s="51"/>
      <c r="C12" s="49" t="s">
        <v>23</v>
      </c>
      <c r="D12" s="50">
        <v>1</v>
      </c>
    </row>
    <row r="13" spans="1:4" s="1" customFormat="1" ht="19.5" customHeight="1">
      <c r="A13" s="48"/>
      <c r="B13" s="52"/>
      <c r="C13" s="49" t="s">
        <v>25</v>
      </c>
      <c r="D13" s="50">
        <v>44</v>
      </c>
    </row>
    <row r="14" spans="1:4" s="1" customFormat="1" ht="19.5" customHeight="1">
      <c r="A14" s="48"/>
      <c r="B14" s="52"/>
      <c r="C14" s="49" t="s">
        <v>27</v>
      </c>
      <c r="D14" s="50">
        <v>44</v>
      </c>
    </row>
    <row r="15" spans="1:4" s="1" customFormat="1" ht="19.5" customHeight="1">
      <c r="A15" s="48"/>
      <c r="B15" s="52"/>
      <c r="C15" s="49" t="s">
        <v>29</v>
      </c>
      <c r="D15" s="50">
        <v>44</v>
      </c>
    </row>
    <row r="16" spans="1:4" s="1" customFormat="1" ht="19.5" customHeight="1">
      <c r="A16" s="53"/>
      <c r="B16" s="52"/>
      <c r="C16" s="49" t="s">
        <v>31</v>
      </c>
      <c r="D16" s="50">
        <v>280.4095</v>
      </c>
    </row>
    <row r="17" spans="1:4" s="1" customFormat="1" ht="19.5" customHeight="1">
      <c r="A17" s="53"/>
      <c r="B17" s="52"/>
      <c r="C17" s="49" t="s">
        <v>32</v>
      </c>
      <c r="D17" s="50">
        <v>280.4095</v>
      </c>
    </row>
    <row r="18" spans="1:4" s="1" customFormat="1" ht="19.5" customHeight="1">
      <c r="A18" s="48"/>
      <c r="B18" s="52"/>
      <c r="C18" s="49" t="s">
        <v>33</v>
      </c>
      <c r="D18" s="50">
        <v>186.9396</v>
      </c>
    </row>
    <row r="19" spans="1:4" s="1" customFormat="1" ht="19.5" customHeight="1">
      <c r="A19" s="48"/>
      <c r="B19" s="52"/>
      <c r="C19" s="49" t="s">
        <v>34</v>
      </c>
      <c r="D19" s="50">
        <v>93.4699</v>
      </c>
    </row>
    <row r="20" spans="1:4" s="1" customFormat="1" ht="19.5" customHeight="1">
      <c r="A20" s="48"/>
      <c r="B20" s="52"/>
      <c r="C20" s="49" t="s">
        <v>35</v>
      </c>
      <c r="D20" s="50">
        <v>22102.337845</v>
      </c>
    </row>
    <row r="21" spans="1:4" s="1" customFormat="1" ht="19.5" customHeight="1">
      <c r="A21" s="48"/>
      <c r="B21" s="52"/>
      <c r="C21" s="49" t="s">
        <v>36</v>
      </c>
      <c r="D21" s="50">
        <v>999.849492</v>
      </c>
    </row>
    <row r="22" spans="1:4" s="1" customFormat="1" ht="19.5" customHeight="1">
      <c r="A22" s="53"/>
      <c r="B22" s="52"/>
      <c r="C22" s="49" t="s">
        <v>37</v>
      </c>
      <c r="D22" s="50">
        <v>800.1643</v>
      </c>
    </row>
    <row r="23" spans="1:4" s="1" customFormat="1" ht="19.5" customHeight="1">
      <c r="A23" s="53"/>
      <c r="B23" s="52"/>
      <c r="C23" s="49" t="s">
        <v>38</v>
      </c>
      <c r="D23" s="50">
        <v>199.685192</v>
      </c>
    </row>
    <row r="24" spans="1:4" s="1" customFormat="1" ht="19.5" customHeight="1">
      <c r="A24" s="53"/>
      <c r="B24" s="52"/>
      <c r="C24" s="49" t="s">
        <v>39</v>
      </c>
      <c r="D24" s="50">
        <v>3056.96146</v>
      </c>
    </row>
    <row r="25" spans="1:4" s="1" customFormat="1" ht="19.5" customHeight="1">
      <c r="A25" s="53"/>
      <c r="B25" s="52"/>
      <c r="C25" s="49" t="s">
        <v>40</v>
      </c>
      <c r="D25" s="50">
        <v>188</v>
      </c>
    </row>
    <row r="26" spans="1:4" s="1" customFormat="1" ht="19.5" customHeight="1">
      <c r="A26" s="53"/>
      <c r="B26" s="52"/>
      <c r="C26" s="49" t="s">
        <v>41</v>
      </c>
      <c r="D26" s="50">
        <v>2528.96146</v>
      </c>
    </row>
    <row r="27" spans="1:4" s="1" customFormat="1" ht="19.5" customHeight="1">
      <c r="A27" s="53"/>
      <c r="B27" s="52"/>
      <c r="C27" s="49" t="s">
        <v>42</v>
      </c>
      <c r="D27" s="50">
        <v>340</v>
      </c>
    </row>
    <row r="28" spans="1:4" s="1" customFormat="1" ht="19.5" customHeight="1">
      <c r="A28" s="53"/>
      <c r="B28" s="52"/>
      <c r="C28" s="49" t="s">
        <v>43</v>
      </c>
      <c r="D28" s="50">
        <v>8309.6804</v>
      </c>
    </row>
    <row r="29" spans="1:4" s="1" customFormat="1" ht="19.5" customHeight="1">
      <c r="A29" s="53"/>
      <c r="B29" s="52"/>
      <c r="C29" s="49" t="s">
        <v>44</v>
      </c>
      <c r="D29" s="50">
        <v>7511.6804</v>
      </c>
    </row>
    <row r="30" spans="1:4" s="1" customFormat="1" ht="19.5" customHeight="1">
      <c r="A30" s="53"/>
      <c r="B30" s="52"/>
      <c r="C30" s="49" t="s">
        <v>45</v>
      </c>
      <c r="D30" s="50">
        <v>798</v>
      </c>
    </row>
    <row r="31" spans="1:4" s="1" customFormat="1" ht="19.5" customHeight="1">
      <c r="A31" s="53"/>
      <c r="B31" s="52"/>
      <c r="C31" s="49" t="s">
        <v>46</v>
      </c>
      <c r="D31" s="50">
        <v>6570.035706</v>
      </c>
    </row>
    <row r="32" spans="1:4" s="1" customFormat="1" ht="19.5" customHeight="1">
      <c r="A32" s="53"/>
      <c r="B32" s="52"/>
      <c r="C32" s="49" t="s">
        <v>47</v>
      </c>
      <c r="D32" s="50">
        <v>616.8293</v>
      </c>
    </row>
    <row r="33" spans="1:4" s="1" customFormat="1" ht="19.5" customHeight="1">
      <c r="A33" s="53"/>
      <c r="B33" s="52"/>
      <c r="C33" s="49" t="s">
        <v>48</v>
      </c>
      <c r="D33" s="50">
        <v>354.0987</v>
      </c>
    </row>
    <row r="34" spans="1:4" s="1" customFormat="1" ht="19.5" customHeight="1">
      <c r="A34" s="53"/>
      <c r="B34" s="52"/>
      <c r="C34" s="49" t="s">
        <v>49</v>
      </c>
      <c r="D34" s="50">
        <v>835.9877</v>
      </c>
    </row>
    <row r="35" spans="1:4" s="1" customFormat="1" ht="19.5" customHeight="1">
      <c r="A35" s="53"/>
      <c r="B35" s="52"/>
      <c r="C35" s="49" t="s">
        <v>50</v>
      </c>
      <c r="D35" s="50">
        <v>2007.3652</v>
      </c>
    </row>
    <row r="36" spans="1:4" s="1" customFormat="1" ht="19.5" customHeight="1">
      <c r="A36" s="53"/>
      <c r="B36" s="52"/>
      <c r="C36" s="49" t="s">
        <v>51</v>
      </c>
      <c r="D36" s="50">
        <v>264.524785</v>
      </c>
    </row>
    <row r="37" spans="1:4" s="1" customFormat="1" ht="19.5" customHeight="1">
      <c r="A37" s="53"/>
      <c r="B37" s="52"/>
      <c r="C37" s="49" t="s">
        <v>52</v>
      </c>
      <c r="D37" s="50">
        <v>914.549299</v>
      </c>
    </row>
    <row r="38" spans="1:4" s="1" customFormat="1" ht="19.5" customHeight="1">
      <c r="A38" s="53"/>
      <c r="B38" s="52"/>
      <c r="C38" s="49" t="s">
        <v>53</v>
      </c>
      <c r="D38" s="50">
        <v>1576.680722</v>
      </c>
    </row>
    <row r="39" spans="1:4" s="1" customFormat="1" ht="19.5" customHeight="1">
      <c r="A39" s="53"/>
      <c r="B39" s="52"/>
      <c r="C39" s="49" t="s">
        <v>54</v>
      </c>
      <c r="D39" s="50">
        <v>85</v>
      </c>
    </row>
    <row r="40" spans="1:4" s="1" customFormat="1" ht="19.5" customHeight="1">
      <c r="A40" s="53"/>
      <c r="B40" s="52"/>
      <c r="C40" s="49" t="s">
        <v>55</v>
      </c>
      <c r="D40" s="50">
        <v>60</v>
      </c>
    </row>
    <row r="41" spans="1:4" s="1" customFormat="1" ht="19.5" customHeight="1">
      <c r="A41" s="53"/>
      <c r="B41" s="52"/>
      <c r="C41" s="49" t="s">
        <v>56</v>
      </c>
      <c r="D41" s="50">
        <v>25</v>
      </c>
    </row>
    <row r="42" spans="1:4" s="1" customFormat="1" ht="19.5" customHeight="1">
      <c r="A42" s="53"/>
      <c r="B42" s="52"/>
      <c r="C42" s="49" t="s">
        <v>57</v>
      </c>
      <c r="D42" s="50">
        <v>806.416</v>
      </c>
    </row>
    <row r="43" spans="1:4" s="1" customFormat="1" ht="19.5" customHeight="1">
      <c r="A43" s="53"/>
      <c r="B43" s="52"/>
      <c r="C43" s="49" t="s">
        <v>58</v>
      </c>
      <c r="D43" s="50">
        <v>426.456</v>
      </c>
    </row>
    <row r="44" spans="1:4" s="1" customFormat="1" ht="19.5" customHeight="1">
      <c r="A44" s="53"/>
      <c r="B44" s="52"/>
      <c r="C44" s="49" t="s">
        <v>59</v>
      </c>
      <c r="D44" s="50">
        <v>379.96</v>
      </c>
    </row>
    <row r="45" spans="1:4" s="1" customFormat="1" ht="19.5" customHeight="1">
      <c r="A45" s="53"/>
      <c r="B45" s="52"/>
      <c r="C45" s="49" t="s">
        <v>60</v>
      </c>
      <c r="D45" s="50">
        <v>227.2466</v>
      </c>
    </row>
    <row r="46" spans="1:4" s="1" customFormat="1" ht="19.5" customHeight="1">
      <c r="A46" s="53"/>
      <c r="B46" s="52"/>
      <c r="C46" s="49" t="s">
        <v>61</v>
      </c>
      <c r="D46" s="50">
        <v>180.006</v>
      </c>
    </row>
    <row r="47" spans="1:4" s="1" customFormat="1" ht="19.5" customHeight="1">
      <c r="A47" s="53"/>
      <c r="B47" s="52"/>
      <c r="C47" s="49" t="s">
        <v>62</v>
      </c>
      <c r="D47" s="50">
        <v>47.2406</v>
      </c>
    </row>
    <row r="48" spans="1:4" s="1" customFormat="1" ht="19.5" customHeight="1">
      <c r="A48" s="53"/>
      <c r="B48" s="52"/>
      <c r="C48" s="49" t="s">
        <v>63</v>
      </c>
      <c r="D48" s="50">
        <v>2047.148187</v>
      </c>
    </row>
    <row r="49" spans="1:4" s="1" customFormat="1" ht="19.5" customHeight="1">
      <c r="A49" s="53"/>
      <c r="B49" s="52"/>
      <c r="C49" s="49" t="s">
        <v>64</v>
      </c>
      <c r="D49" s="50">
        <v>2047.148187</v>
      </c>
    </row>
    <row r="50" spans="1:4" s="1" customFormat="1" ht="19.5" customHeight="1">
      <c r="A50" s="53"/>
      <c r="B50" s="52"/>
      <c r="C50" s="49" t="s">
        <v>65</v>
      </c>
      <c r="D50" s="50">
        <v>626.461019</v>
      </c>
    </row>
    <row r="51" spans="1:4" s="1" customFormat="1" ht="19.5" customHeight="1">
      <c r="A51" s="53"/>
      <c r="B51" s="52"/>
      <c r="C51" s="49" t="s">
        <v>66</v>
      </c>
      <c r="D51" s="50">
        <v>588.499049</v>
      </c>
    </row>
    <row r="52" spans="1:4" s="1" customFormat="1" ht="19.5" customHeight="1">
      <c r="A52" s="53"/>
      <c r="B52" s="52"/>
      <c r="C52" s="49" t="s">
        <v>67</v>
      </c>
      <c r="D52" s="50">
        <v>588.499049</v>
      </c>
    </row>
    <row r="53" spans="1:4" s="1" customFormat="1" ht="19.5" customHeight="1">
      <c r="A53" s="53"/>
      <c r="B53" s="52"/>
      <c r="C53" s="49" t="s">
        <v>68</v>
      </c>
      <c r="D53" s="50">
        <v>37.96197</v>
      </c>
    </row>
    <row r="54" spans="1:4" s="1" customFormat="1" ht="19.5" customHeight="1">
      <c r="A54" s="53"/>
      <c r="B54" s="52"/>
      <c r="C54" s="49" t="s">
        <v>69</v>
      </c>
      <c r="D54" s="50">
        <v>37.96197</v>
      </c>
    </row>
    <row r="55" spans="1:4" s="1" customFormat="1" ht="19.5" customHeight="1">
      <c r="A55" s="53"/>
      <c r="B55" s="52"/>
      <c r="C55" s="49" t="s">
        <v>70</v>
      </c>
      <c r="D55" s="50">
        <v>232.9782</v>
      </c>
    </row>
    <row r="56" spans="1:4" s="1" customFormat="1" ht="19.5" customHeight="1">
      <c r="A56" s="53"/>
      <c r="B56" s="52"/>
      <c r="C56" s="49" t="s">
        <v>71</v>
      </c>
      <c r="D56" s="50">
        <v>232.9782</v>
      </c>
    </row>
    <row r="57" spans="1:4" s="1" customFormat="1" ht="19.5" customHeight="1">
      <c r="A57" s="53"/>
      <c r="B57" s="52"/>
      <c r="C57" s="49" t="s">
        <v>72</v>
      </c>
      <c r="D57" s="50">
        <v>232.9782</v>
      </c>
    </row>
    <row r="58" spans="1:4" s="1" customFormat="1" ht="19.5" customHeight="1">
      <c r="A58" s="53"/>
      <c r="B58" s="52"/>
      <c r="C58" s="49" t="s">
        <v>73</v>
      </c>
      <c r="D58" s="50">
        <v>4142.416069</v>
      </c>
    </row>
    <row r="59" spans="1:4" s="1" customFormat="1" ht="19.5" customHeight="1">
      <c r="A59" s="53"/>
      <c r="B59" s="52"/>
      <c r="C59" s="49" t="s">
        <v>74</v>
      </c>
      <c r="D59" s="50">
        <v>4142.416069</v>
      </c>
    </row>
    <row r="60" spans="1:4" s="1" customFormat="1" ht="19.5" customHeight="1">
      <c r="A60" s="53"/>
      <c r="B60" s="52"/>
      <c r="C60" s="49" t="s">
        <v>75</v>
      </c>
      <c r="D60" s="50">
        <v>142.416069</v>
      </c>
    </row>
    <row r="61" spans="1:4" s="1" customFormat="1" ht="19.5" customHeight="1">
      <c r="A61" s="53"/>
      <c r="B61" s="52"/>
      <c r="C61" s="49" t="s">
        <v>76</v>
      </c>
      <c r="D61" s="50">
        <v>4000</v>
      </c>
    </row>
    <row r="62" spans="1:4" s="1" customFormat="1" ht="15.75" customHeight="1">
      <c r="A62" s="17" t="s">
        <v>77</v>
      </c>
      <c r="B62" s="52">
        <v>26630.167382</v>
      </c>
      <c r="C62" s="54"/>
      <c r="D62" s="54"/>
    </row>
    <row r="63" spans="1:4" s="1" customFormat="1" ht="15.75" customHeight="1">
      <c r="A63" s="48" t="s">
        <v>79</v>
      </c>
      <c r="B63" s="52">
        <v>1449.43</v>
      </c>
      <c r="C63" s="54"/>
      <c r="D63" s="54"/>
    </row>
    <row r="64" spans="1:4" s="1" customFormat="1" ht="15.75" customHeight="1">
      <c r="A64" s="48" t="s">
        <v>194</v>
      </c>
      <c r="B64" s="52">
        <v>1423.238882</v>
      </c>
      <c r="C64" s="54"/>
      <c r="D64" s="54"/>
    </row>
    <row r="65" spans="1:4" s="1" customFormat="1" ht="15.75" customHeight="1">
      <c r="A65" s="48" t="s">
        <v>195</v>
      </c>
      <c r="B65" s="52">
        <v>26.19</v>
      </c>
      <c r="C65" s="54"/>
      <c r="D65" s="54"/>
    </row>
    <row r="66" spans="1:4" s="1" customFormat="1" ht="15.75" customHeight="1">
      <c r="A66" s="48" t="s">
        <v>196</v>
      </c>
      <c r="B66" s="52"/>
      <c r="C66" s="54"/>
      <c r="D66" s="54"/>
    </row>
    <row r="67" spans="1:4" s="1" customFormat="1" ht="15.75" customHeight="1">
      <c r="A67" s="48"/>
      <c r="B67" s="52"/>
      <c r="C67" s="54"/>
      <c r="D67" s="54"/>
    </row>
    <row r="68" spans="1:4" s="1" customFormat="1" ht="15.75" customHeight="1">
      <c r="A68" s="55"/>
      <c r="B68" s="52"/>
      <c r="C68" s="54"/>
      <c r="D68" s="54"/>
    </row>
    <row r="69" spans="1:4" s="1" customFormat="1" ht="15.75" customHeight="1">
      <c r="A69" s="56" t="s">
        <v>81</v>
      </c>
      <c r="B69" s="22">
        <v>28079.602633</v>
      </c>
      <c r="C69" s="56" t="s">
        <v>82</v>
      </c>
      <c r="D69" s="22">
        <v>28079.602633</v>
      </c>
    </row>
    <row r="70" s="1" customFormat="1" ht="19.5" customHeight="1">
      <c r="A70" s="43"/>
    </row>
    <row r="71" s="1" customFormat="1" ht="19.5" customHeight="1"/>
    <row r="72"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horizontalCentered="1"/>
  <pageMargins left="0.5905511811023622" right="0.5905511811023622" top="0.5905511811023622" bottom="0.5905511811023622" header="0" footer="0"/>
  <pageSetup fitToHeight="0" fitToWidth="1" horizontalDpi="300" verticalDpi="300" orientation="landscape" paperSize="8"/>
</worksheet>
</file>

<file path=xl/worksheets/sheet6.xml><?xml version="1.0" encoding="utf-8"?>
<worksheet xmlns="http://schemas.openxmlformats.org/spreadsheetml/2006/main" xmlns:r="http://schemas.openxmlformats.org/officeDocument/2006/relationships">
  <sheetPr>
    <pageSetUpPr fitToPage="1"/>
  </sheetPr>
  <dimension ref="A1:L58"/>
  <sheetViews>
    <sheetView showGridLines="0" workbookViewId="0" topLeftCell="A40">
      <selection activeCell="F34" sqref="F34"/>
    </sheetView>
  </sheetViews>
  <sheetFormatPr defaultColWidth="9.140625" defaultRowHeight="12.75" customHeight="1"/>
  <cols>
    <col min="1" max="1" width="19.00390625" style="1" customWidth="1"/>
    <col min="2" max="2" width="41.421875" style="1" customWidth="1"/>
    <col min="3" max="7" width="14.8515625" style="1" customWidth="1"/>
    <col min="8" max="12" width="19.57421875" style="1" customWidth="1"/>
    <col min="13" max="13" width="9.140625" style="1" customWidth="1"/>
  </cols>
  <sheetData>
    <row r="1" spans="1:12" s="1" customFormat="1" ht="19.5" customHeight="1">
      <c r="A1" s="31"/>
      <c r="B1" s="31"/>
      <c r="C1" s="32"/>
      <c r="D1" s="32"/>
      <c r="E1" s="32"/>
      <c r="F1" s="32"/>
      <c r="G1" s="33" t="s">
        <v>197</v>
      </c>
      <c r="H1" s="34"/>
      <c r="I1" s="34"/>
      <c r="J1" s="34"/>
      <c r="K1" s="34"/>
      <c r="L1" s="34"/>
    </row>
    <row r="2" spans="1:12" s="1" customFormat="1" ht="32.25" customHeight="1">
      <c r="A2" s="13" t="s">
        <v>198</v>
      </c>
      <c r="B2" s="13"/>
      <c r="C2" s="13"/>
      <c r="D2" s="13"/>
      <c r="E2" s="13"/>
      <c r="F2" s="13"/>
      <c r="G2" s="13"/>
      <c r="H2" s="35"/>
      <c r="I2" s="35"/>
      <c r="J2" s="35"/>
      <c r="K2" s="34"/>
      <c r="L2" s="34"/>
    </row>
    <row r="3" spans="1:12" s="1" customFormat="1" ht="19.5" customHeight="1">
      <c r="A3" s="14" t="s">
        <v>5</v>
      </c>
      <c r="B3" s="36"/>
      <c r="C3" s="32"/>
      <c r="D3" s="32"/>
      <c r="E3" s="32"/>
      <c r="F3" s="32"/>
      <c r="G3" s="12" t="s">
        <v>6</v>
      </c>
      <c r="H3" s="34"/>
      <c r="I3" s="34"/>
      <c r="J3" s="34"/>
      <c r="K3" s="34"/>
      <c r="L3" s="34"/>
    </row>
    <row r="4" spans="1:12" s="1" customFormat="1" ht="30" customHeight="1">
      <c r="A4" s="18" t="s">
        <v>127</v>
      </c>
      <c r="B4" s="18" t="s">
        <v>128</v>
      </c>
      <c r="C4" s="18" t="s">
        <v>199</v>
      </c>
      <c r="D4" s="18" t="s">
        <v>129</v>
      </c>
      <c r="E4" s="18"/>
      <c r="F4" s="18"/>
      <c r="G4" s="18" t="s">
        <v>130</v>
      </c>
      <c r="H4" s="34"/>
      <c r="I4" s="34"/>
      <c r="J4" s="34"/>
      <c r="K4" s="34"/>
      <c r="L4" s="34"/>
    </row>
    <row r="5" spans="1:12" s="1" customFormat="1" ht="30" customHeight="1">
      <c r="A5" s="18"/>
      <c r="B5" s="18"/>
      <c r="C5" s="18"/>
      <c r="D5" s="18" t="s">
        <v>88</v>
      </c>
      <c r="E5" s="18" t="s">
        <v>200</v>
      </c>
      <c r="F5" s="18" t="s">
        <v>135</v>
      </c>
      <c r="G5" s="18"/>
      <c r="H5" s="31"/>
      <c r="I5" s="31"/>
      <c r="J5" s="31"/>
      <c r="K5" s="31"/>
      <c r="L5" s="31"/>
    </row>
    <row r="6" spans="1:12" s="1" customFormat="1" ht="19.5" customHeight="1">
      <c r="A6" s="37" t="s">
        <v>100</v>
      </c>
      <c r="B6" s="37" t="s">
        <v>100</v>
      </c>
      <c r="C6" s="19">
        <v>1</v>
      </c>
      <c r="D6" s="19">
        <v>2</v>
      </c>
      <c r="E6" s="19">
        <v>3</v>
      </c>
      <c r="F6" s="19">
        <v>4</v>
      </c>
      <c r="G6" s="38">
        <v>5</v>
      </c>
      <c r="H6" s="34"/>
      <c r="I6" s="34"/>
      <c r="J6" s="34"/>
      <c r="K6" s="34"/>
      <c r="L6" s="34"/>
    </row>
    <row r="7" spans="1:12" s="1" customFormat="1" ht="19.5" customHeight="1">
      <c r="A7" s="21" t="s">
        <v>136</v>
      </c>
      <c r="B7" s="39" t="s">
        <v>101</v>
      </c>
      <c r="C7" s="40">
        <v>23937.186564</v>
      </c>
      <c r="D7" s="40">
        <v>6334.6997</v>
      </c>
      <c r="E7" s="40">
        <v>5878.7365</v>
      </c>
      <c r="F7" s="40">
        <v>455.9632</v>
      </c>
      <c r="G7" s="22">
        <v>17602.486864</v>
      </c>
      <c r="H7" s="34"/>
      <c r="I7" s="34"/>
      <c r="J7" s="34"/>
      <c r="K7" s="34"/>
      <c r="L7" s="34"/>
    </row>
    <row r="8" spans="1:7" s="1" customFormat="1" ht="19.5" customHeight="1">
      <c r="A8" s="21" t="s">
        <v>137</v>
      </c>
      <c r="B8" s="39" t="s">
        <v>13</v>
      </c>
      <c r="C8" s="40">
        <v>650</v>
      </c>
      <c r="D8" s="40"/>
      <c r="E8" s="40"/>
      <c r="F8" s="40"/>
      <c r="G8" s="22">
        <v>650</v>
      </c>
    </row>
    <row r="9" spans="1:7" s="1" customFormat="1" ht="19.5" customHeight="1">
      <c r="A9" s="21" t="s">
        <v>138</v>
      </c>
      <c r="B9" s="39" t="s">
        <v>15</v>
      </c>
      <c r="C9" s="40">
        <v>650</v>
      </c>
      <c r="D9" s="40"/>
      <c r="E9" s="40"/>
      <c r="F9" s="40"/>
      <c r="G9" s="22">
        <v>650</v>
      </c>
    </row>
    <row r="10" spans="1:7" s="1" customFormat="1" ht="19.5" customHeight="1">
      <c r="A10" s="21" t="s">
        <v>139</v>
      </c>
      <c r="B10" s="39" t="s">
        <v>17</v>
      </c>
      <c r="C10" s="40">
        <v>650</v>
      </c>
      <c r="D10" s="40"/>
      <c r="E10" s="40"/>
      <c r="F10" s="40"/>
      <c r="G10" s="22">
        <v>650</v>
      </c>
    </row>
    <row r="11" spans="1:7" s="1" customFormat="1" ht="19.5" customHeight="1">
      <c r="A11" s="21" t="s">
        <v>140</v>
      </c>
      <c r="B11" s="39" t="s">
        <v>19</v>
      </c>
      <c r="C11" s="40">
        <v>1</v>
      </c>
      <c r="D11" s="40"/>
      <c r="E11" s="40"/>
      <c r="F11" s="40"/>
      <c r="G11" s="22">
        <v>1</v>
      </c>
    </row>
    <row r="12" spans="1:7" s="1" customFormat="1" ht="19.5" customHeight="1">
      <c r="A12" s="21" t="s">
        <v>141</v>
      </c>
      <c r="B12" s="39" t="s">
        <v>21</v>
      </c>
      <c r="C12" s="40">
        <v>1</v>
      </c>
      <c r="D12" s="40"/>
      <c r="E12" s="40"/>
      <c r="F12" s="40"/>
      <c r="G12" s="22">
        <v>1</v>
      </c>
    </row>
    <row r="13" spans="1:7" s="1" customFormat="1" ht="19.5" customHeight="1">
      <c r="A13" s="21" t="s">
        <v>142</v>
      </c>
      <c r="B13" s="39" t="s">
        <v>23</v>
      </c>
      <c r="C13" s="40">
        <v>1</v>
      </c>
      <c r="D13" s="40"/>
      <c r="E13" s="40"/>
      <c r="F13" s="40"/>
      <c r="G13" s="22">
        <v>1</v>
      </c>
    </row>
    <row r="14" spans="1:7" s="1" customFormat="1" ht="19.5" customHeight="1">
      <c r="A14" s="21" t="s">
        <v>143</v>
      </c>
      <c r="B14" s="39" t="s">
        <v>25</v>
      </c>
      <c r="C14" s="40">
        <v>44</v>
      </c>
      <c r="D14" s="40"/>
      <c r="E14" s="40"/>
      <c r="F14" s="40"/>
      <c r="G14" s="22">
        <v>44</v>
      </c>
    </row>
    <row r="15" spans="1:7" s="1" customFormat="1" ht="19.5" customHeight="1">
      <c r="A15" s="21" t="s">
        <v>144</v>
      </c>
      <c r="B15" s="39" t="s">
        <v>27</v>
      </c>
      <c r="C15" s="40">
        <v>44</v>
      </c>
      <c r="D15" s="40"/>
      <c r="E15" s="40"/>
      <c r="F15" s="40"/>
      <c r="G15" s="22">
        <v>44</v>
      </c>
    </row>
    <row r="16" spans="1:7" s="1" customFormat="1" ht="19.5" customHeight="1">
      <c r="A16" s="21" t="s">
        <v>145</v>
      </c>
      <c r="B16" s="39" t="s">
        <v>29</v>
      </c>
      <c r="C16" s="40">
        <v>44</v>
      </c>
      <c r="D16" s="40"/>
      <c r="E16" s="40"/>
      <c r="F16" s="40"/>
      <c r="G16" s="22">
        <v>44</v>
      </c>
    </row>
    <row r="17" spans="1:7" s="1" customFormat="1" ht="19.5" customHeight="1">
      <c r="A17" s="21" t="s">
        <v>146</v>
      </c>
      <c r="B17" s="39" t="s">
        <v>31</v>
      </c>
      <c r="C17" s="40">
        <v>280.4095</v>
      </c>
      <c r="D17" s="40">
        <v>280.4095</v>
      </c>
      <c r="E17" s="40">
        <v>280.4095</v>
      </c>
      <c r="F17" s="40"/>
      <c r="G17" s="22"/>
    </row>
    <row r="18" spans="1:7" s="1" customFormat="1" ht="19.5" customHeight="1">
      <c r="A18" s="21" t="s">
        <v>147</v>
      </c>
      <c r="B18" s="39" t="s">
        <v>32</v>
      </c>
      <c r="C18" s="40">
        <v>280.4095</v>
      </c>
      <c r="D18" s="40">
        <v>280.4095</v>
      </c>
      <c r="E18" s="40">
        <v>280.4095</v>
      </c>
      <c r="F18" s="40"/>
      <c r="G18" s="22"/>
    </row>
    <row r="19" spans="1:7" s="1" customFormat="1" ht="19.5" customHeight="1">
      <c r="A19" s="21" t="s">
        <v>148</v>
      </c>
      <c r="B19" s="39" t="s">
        <v>33</v>
      </c>
      <c r="C19" s="40">
        <v>186.9396</v>
      </c>
      <c r="D19" s="40">
        <v>186.9396</v>
      </c>
      <c r="E19" s="40">
        <v>186.9396</v>
      </c>
      <c r="F19" s="40"/>
      <c r="G19" s="22"/>
    </row>
    <row r="20" spans="1:7" s="1" customFormat="1" ht="19.5" customHeight="1">
      <c r="A20" s="21" t="s">
        <v>149</v>
      </c>
      <c r="B20" s="39" t="s">
        <v>34</v>
      </c>
      <c r="C20" s="40">
        <v>93.4699</v>
      </c>
      <c r="D20" s="40">
        <v>93.4699</v>
      </c>
      <c r="E20" s="40">
        <v>93.4699</v>
      </c>
      <c r="F20" s="40"/>
      <c r="G20" s="22"/>
    </row>
    <row r="21" spans="1:7" s="1" customFormat="1" ht="19.5" customHeight="1">
      <c r="A21" s="21" t="s">
        <v>150</v>
      </c>
      <c r="B21" s="39" t="s">
        <v>35</v>
      </c>
      <c r="C21" s="40">
        <v>22102.337845</v>
      </c>
      <c r="D21" s="40">
        <v>5821.312</v>
      </c>
      <c r="E21" s="40">
        <v>5365.3488</v>
      </c>
      <c r="F21" s="40">
        <v>455.9632</v>
      </c>
      <c r="G21" s="22">
        <v>16281.025845</v>
      </c>
    </row>
    <row r="22" spans="1:7" s="1" customFormat="1" ht="19.5" customHeight="1">
      <c r="A22" s="21" t="s">
        <v>151</v>
      </c>
      <c r="B22" s="39" t="s">
        <v>36</v>
      </c>
      <c r="C22" s="40">
        <v>999.849492</v>
      </c>
      <c r="D22" s="40">
        <v>846.5643</v>
      </c>
      <c r="E22" s="40">
        <v>733.8079</v>
      </c>
      <c r="F22" s="40">
        <v>112.7564</v>
      </c>
      <c r="G22" s="22">
        <v>153.285192</v>
      </c>
    </row>
    <row r="23" spans="1:7" s="1" customFormat="1" ht="19.5" customHeight="1">
      <c r="A23" s="21" t="s">
        <v>152</v>
      </c>
      <c r="B23" s="39" t="s">
        <v>37</v>
      </c>
      <c r="C23" s="40">
        <v>800.1643</v>
      </c>
      <c r="D23" s="40">
        <v>800.1643</v>
      </c>
      <c r="E23" s="40">
        <v>687.4079</v>
      </c>
      <c r="F23" s="40">
        <v>112.7564</v>
      </c>
      <c r="G23" s="22"/>
    </row>
    <row r="24" spans="1:7" s="1" customFormat="1" ht="19.5" customHeight="1">
      <c r="A24" s="21" t="s">
        <v>153</v>
      </c>
      <c r="B24" s="39" t="s">
        <v>38</v>
      </c>
      <c r="C24" s="40">
        <v>199.685192</v>
      </c>
      <c r="D24" s="40">
        <v>46.4</v>
      </c>
      <c r="E24" s="40">
        <v>46.4</v>
      </c>
      <c r="F24" s="40"/>
      <c r="G24" s="22">
        <v>153.285192</v>
      </c>
    </row>
    <row r="25" spans="1:7" s="1" customFormat="1" ht="19.5" customHeight="1">
      <c r="A25" s="21" t="s">
        <v>154</v>
      </c>
      <c r="B25" s="39" t="s">
        <v>39</v>
      </c>
      <c r="C25" s="40">
        <v>3056.96146</v>
      </c>
      <c r="D25" s="40"/>
      <c r="E25" s="40"/>
      <c r="F25" s="40"/>
      <c r="G25" s="22">
        <v>3056.96146</v>
      </c>
    </row>
    <row r="26" spans="1:7" s="1" customFormat="1" ht="19.5" customHeight="1">
      <c r="A26" s="21" t="s">
        <v>155</v>
      </c>
      <c r="B26" s="39" t="s">
        <v>40</v>
      </c>
      <c r="C26" s="40">
        <v>188</v>
      </c>
      <c r="D26" s="40"/>
      <c r="E26" s="40"/>
      <c r="F26" s="40"/>
      <c r="G26" s="22">
        <v>188</v>
      </c>
    </row>
    <row r="27" spans="1:7" s="1" customFormat="1" ht="19.5" customHeight="1">
      <c r="A27" s="21" t="s">
        <v>156</v>
      </c>
      <c r="B27" s="39" t="s">
        <v>41</v>
      </c>
      <c r="C27" s="40">
        <v>2528.96146</v>
      </c>
      <c r="D27" s="40"/>
      <c r="E27" s="40"/>
      <c r="F27" s="40"/>
      <c r="G27" s="22">
        <v>2528.96146</v>
      </c>
    </row>
    <row r="28" spans="1:7" s="1" customFormat="1" ht="19.5" customHeight="1">
      <c r="A28" s="21" t="s">
        <v>157</v>
      </c>
      <c r="B28" s="39" t="s">
        <v>42</v>
      </c>
      <c r="C28" s="40">
        <v>340</v>
      </c>
      <c r="D28" s="40"/>
      <c r="E28" s="40"/>
      <c r="F28" s="40"/>
      <c r="G28" s="22">
        <v>340</v>
      </c>
    </row>
    <row r="29" spans="1:7" s="1" customFormat="1" ht="19.5" customHeight="1">
      <c r="A29" s="21" t="s">
        <v>158</v>
      </c>
      <c r="B29" s="39" t="s">
        <v>43</v>
      </c>
      <c r="C29" s="40">
        <v>8309.6804</v>
      </c>
      <c r="D29" s="40">
        <v>3105.9854</v>
      </c>
      <c r="E29" s="40">
        <v>2951.8854</v>
      </c>
      <c r="F29" s="40">
        <v>154.1</v>
      </c>
      <c r="G29" s="22">
        <v>5203.695</v>
      </c>
    </row>
    <row r="30" spans="1:7" s="1" customFormat="1" ht="19.5" customHeight="1">
      <c r="A30" s="21" t="s">
        <v>159</v>
      </c>
      <c r="B30" s="39" t="s">
        <v>44</v>
      </c>
      <c r="C30" s="40">
        <v>7511.6804</v>
      </c>
      <c r="D30" s="40">
        <v>3105.9854</v>
      </c>
      <c r="E30" s="40">
        <v>2951.8854</v>
      </c>
      <c r="F30" s="40">
        <v>154.1</v>
      </c>
      <c r="G30" s="22">
        <v>4405.695</v>
      </c>
    </row>
    <row r="31" spans="1:7" s="1" customFormat="1" ht="19.5" customHeight="1">
      <c r="A31" s="21" t="s">
        <v>160</v>
      </c>
      <c r="B31" s="39" t="s">
        <v>45</v>
      </c>
      <c r="C31" s="40">
        <v>798</v>
      </c>
      <c r="D31" s="40"/>
      <c r="E31" s="40"/>
      <c r="F31" s="40"/>
      <c r="G31" s="22">
        <v>798</v>
      </c>
    </row>
    <row r="32" spans="1:7" s="1" customFormat="1" ht="19.5" customHeight="1">
      <c r="A32" s="21" t="s">
        <v>161</v>
      </c>
      <c r="B32" s="39" t="s">
        <v>46</v>
      </c>
      <c r="C32" s="40">
        <v>6570.035706</v>
      </c>
      <c r="D32" s="40">
        <v>1641.5157</v>
      </c>
      <c r="E32" s="40">
        <v>1452.4089</v>
      </c>
      <c r="F32" s="40">
        <v>189.1068</v>
      </c>
      <c r="G32" s="22">
        <v>4928.520006</v>
      </c>
    </row>
    <row r="33" spans="1:7" s="1" customFormat="1" ht="19.5" customHeight="1">
      <c r="A33" s="21" t="s">
        <v>162</v>
      </c>
      <c r="B33" s="39" t="s">
        <v>47</v>
      </c>
      <c r="C33" s="40">
        <v>616.8293</v>
      </c>
      <c r="D33" s="40">
        <v>581.8293</v>
      </c>
      <c r="E33" s="40">
        <v>517.472</v>
      </c>
      <c r="F33" s="40">
        <v>64.3573</v>
      </c>
      <c r="G33" s="22">
        <v>35</v>
      </c>
    </row>
    <row r="34" spans="1:7" s="1" customFormat="1" ht="19.5" customHeight="1">
      <c r="A34" s="21" t="s">
        <v>163</v>
      </c>
      <c r="B34" s="39" t="s">
        <v>48</v>
      </c>
      <c r="C34" s="40">
        <v>354.0987</v>
      </c>
      <c r="D34" s="40">
        <v>309.8987</v>
      </c>
      <c r="E34" s="40">
        <v>263.5366</v>
      </c>
      <c r="F34" s="40">
        <v>46.3621</v>
      </c>
      <c r="G34" s="22">
        <v>44.2</v>
      </c>
    </row>
    <row r="35" spans="1:7" s="1" customFormat="1" ht="19.5" customHeight="1">
      <c r="A35" s="21" t="s">
        <v>164</v>
      </c>
      <c r="B35" s="39" t="s">
        <v>49</v>
      </c>
      <c r="C35" s="40">
        <v>835.9877</v>
      </c>
      <c r="D35" s="40">
        <v>749.7877</v>
      </c>
      <c r="E35" s="40">
        <v>671.4003</v>
      </c>
      <c r="F35" s="40">
        <v>78.3874</v>
      </c>
      <c r="G35" s="22">
        <v>86.2</v>
      </c>
    </row>
    <row r="36" spans="1:7" s="1" customFormat="1" ht="19.5" customHeight="1">
      <c r="A36" s="21" t="s">
        <v>165</v>
      </c>
      <c r="B36" s="39" t="s">
        <v>50</v>
      </c>
      <c r="C36" s="40">
        <v>2007.3652</v>
      </c>
      <c r="D36" s="40"/>
      <c r="E36" s="40"/>
      <c r="F36" s="40"/>
      <c r="G36" s="22">
        <v>2007.3652</v>
      </c>
    </row>
    <row r="37" spans="1:7" s="1" customFormat="1" ht="19.5" customHeight="1">
      <c r="A37" s="21" t="s">
        <v>166</v>
      </c>
      <c r="B37" s="39" t="s">
        <v>51</v>
      </c>
      <c r="C37" s="40">
        <v>264.524785</v>
      </c>
      <c r="D37" s="40"/>
      <c r="E37" s="40"/>
      <c r="F37" s="40"/>
      <c r="G37" s="22">
        <v>264.524785</v>
      </c>
    </row>
    <row r="38" spans="1:7" s="1" customFormat="1" ht="19.5" customHeight="1">
      <c r="A38" s="21" t="s">
        <v>167</v>
      </c>
      <c r="B38" s="39" t="s">
        <v>52</v>
      </c>
      <c r="C38" s="40">
        <v>914.549299</v>
      </c>
      <c r="D38" s="40"/>
      <c r="E38" s="40"/>
      <c r="F38" s="40"/>
      <c r="G38" s="22">
        <v>914.549299</v>
      </c>
    </row>
    <row r="39" spans="1:7" s="1" customFormat="1" ht="19.5" customHeight="1">
      <c r="A39" s="21" t="s">
        <v>168</v>
      </c>
      <c r="B39" s="39" t="s">
        <v>53</v>
      </c>
      <c r="C39" s="40">
        <v>1576.680722</v>
      </c>
      <c r="D39" s="40"/>
      <c r="E39" s="40"/>
      <c r="F39" s="40"/>
      <c r="G39" s="22">
        <v>1576.680722</v>
      </c>
    </row>
    <row r="40" spans="1:7" s="1" customFormat="1" ht="19.5" customHeight="1">
      <c r="A40" s="21" t="s">
        <v>169</v>
      </c>
      <c r="B40" s="39" t="s">
        <v>54</v>
      </c>
      <c r="C40" s="40">
        <v>85</v>
      </c>
      <c r="D40" s="40"/>
      <c r="E40" s="40"/>
      <c r="F40" s="40"/>
      <c r="G40" s="22">
        <v>85</v>
      </c>
    </row>
    <row r="41" spans="1:7" s="1" customFormat="1" ht="19.5" customHeight="1">
      <c r="A41" s="21" t="s">
        <v>170</v>
      </c>
      <c r="B41" s="39" t="s">
        <v>55</v>
      </c>
      <c r="C41" s="40">
        <v>60</v>
      </c>
      <c r="D41" s="40"/>
      <c r="E41" s="40"/>
      <c r="F41" s="40"/>
      <c r="G41" s="22">
        <v>60</v>
      </c>
    </row>
    <row r="42" spans="1:7" s="1" customFormat="1" ht="19.5" customHeight="1">
      <c r="A42" s="21" t="s">
        <v>171</v>
      </c>
      <c r="B42" s="39" t="s">
        <v>56</v>
      </c>
      <c r="C42" s="40">
        <v>25</v>
      </c>
      <c r="D42" s="40"/>
      <c r="E42" s="40"/>
      <c r="F42" s="40"/>
      <c r="G42" s="22">
        <v>25</v>
      </c>
    </row>
    <row r="43" spans="1:7" s="1" customFormat="1" ht="19.5" customHeight="1">
      <c r="A43" s="21" t="s">
        <v>172</v>
      </c>
      <c r="B43" s="39" t="s">
        <v>57</v>
      </c>
      <c r="C43" s="40">
        <v>806.416</v>
      </c>
      <c r="D43" s="40"/>
      <c r="E43" s="40"/>
      <c r="F43" s="40"/>
      <c r="G43" s="22">
        <v>806.416</v>
      </c>
    </row>
    <row r="44" spans="1:7" s="1" customFormat="1" ht="19.5" customHeight="1">
      <c r="A44" s="21" t="s">
        <v>173</v>
      </c>
      <c r="B44" s="39" t="s">
        <v>58</v>
      </c>
      <c r="C44" s="40">
        <v>426.456</v>
      </c>
      <c r="D44" s="40"/>
      <c r="E44" s="40"/>
      <c r="F44" s="40"/>
      <c r="G44" s="22">
        <v>426.456</v>
      </c>
    </row>
    <row r="45" spans="1:7" s="1" customFormat="1" ht="19.5" customHeight="1">
      <c r="A45" s="21" t="s">
        <v>174</v>
      </c>
      <c r="B45" s="39" t="s">
        <v>59</v>
      </c>
      <c r="C45" s="40">
        <v>379.96</v>
      </c>
      <c r="D45" s="40"/>
      <c r="E45" s="40"/>
      <c r="F45" s="40"/>
      <c r="G45" s="22">
        <v>379.96</v>
      </c>
    </row>
    <row r="46" spans="1:7" s="1" customFormat="1" ht="19.5" customHeight="1">
      <c r="A46" s="21" t="s">
        <v>175</v>
      </c>
      <c r="B46" s="39" t="s">
        <v>60</v>
      </c>
      <c r="C46" s="40">
        <v>227.2466</v>
      </c>
      <c r="D46" s="40">
        <v>227.2466</v>
      </c>
      <c r="E46" s="40">
        <v>227.2466</v>
      </c>
      <c r="F46" s="40"/>
      <c r="G46" s="22"/>
    </row>
    <row r="47" spans="1:7" s="1" customFormat="1" ht="19.5" customHeight="1">
      <c r="A47" s="21" t="s">
        <v>176</v>
      </c>
      <c r="B47" s="39" t="s">
        <v>61</v>
      </c>
      <c r="C47" s="40">
        <v>180.006</v>
      </c>
      <c r="D47" s="40">
        <v>180.006</v>
      </c>
      <c r="E47" s="40">
        <v>180.006</v>
      </c>
      <c r="F47" s="40"/>
      <c r="G47" s="22"/>
    </row>
    <row r="48" spans="1:7" s="1" customFormat="1" ht="19.5" customHeight="1">
      <c r="A48" s="21" t="s">
        <v>177</v>
      </c>
      <c r="B48" s="39" t="s">
        <v>62</v>
      </c>
      <c r="C48" s="40">
        <v>47.2406</v>
      </c>
      <c r="D48" s="40">
        <v>47.2406</v>
      </c>
      <c r="E48" s="40">
        <v>47.2406</v>
      </c>
      <c r="F48" s="40"/>
      <c r="G48" s="22"/>
    </row>
    <row r="49" spans="1:7" s="1" customFormat="1" ht="19.5" customHeight="1">
      <c r="A49" s="21" t="s">
        <v>178</v>
      </c>
      <c r="B49" s="39" t="s">
        <v>63</v>
      </c>
      <c r="C49" s="40">
        <v>2047.148187</v>
      </c>
      <c r="D49" s="40"/>
      <c r="E49" s="40"/>
      <c r="F49" s="40"/>
      <c r="G49" s="22">
        <v>2047.148187</v>
      </c>
    </row>
    <row r="50" spans="1:7" s="1" customFormat="1" ht="19.5" customHeight="1">
      <c r="A50" s="21" t="s">
        <v>179</v>
      </c>
      <c r="B50" s="39" t="s">
        <v>64</v>
      </c>
      <c r="C50" s="40">
        <v>2047.148187</v>
      </c>
      <c r="D50" s="40"/>
      <c r="E50" s="40"/>
      <c r="F50" s="40"/>
      <c r="G50" s="22">
        <v>2047.148187</v>
      </c>
    </row>
    <row r="51" spans="1:7" s="1" customFormat="1" ht="19.5" customHeight="1">
      <c r="A51" s="21" t="s">
        <v>180</v>
      </c>
      <c r="B51" s="39" t="s">
        <v>65</v>
      </c>
      <c r="C51" s="40">
        <v>626.461019</v>
      </c>
      <c r="D51" s="40"/>
      <c r="E51" s="40"/>
      <c r="F51" s="40"/>
      <c r="G51" s="22">
        <v>626.461019</v>
      </c>
    </row>
    <row r="52" spans="1:7" s="1" customFormat="1" ht="19.5" customHeight="1">
      <c r="A52" s="21" t="s">
        <v>181</v>
      </c>
      <c r="B52" s="39" t="s">
        <v>66</v>
      </c>
      <c r="C52" s="40">
        <v>588.499049</v>
      </c>
      <c r="D52" s="40"/>
      <c r="E52" s="40"/>
      <c r="F52" s="40"/>
      <c r="G52" s="22">
        <v>588.499049</v>
      </c>
    </row>
    <row r="53" spans="1:7" s="1" customFormat="1" ht="19.5" customHeight="1">
      <c r="A53" s="21" t="s">
        <v>182</v>
      </c>
      <c r="B53" s="39" t="s">
        <v>67</v>
      </c>
      <c r="C53" s="40">
        <v>588.499049</v>
      </c>
      <c r="D53" s="40"/>
      <c r="E53" s="40"/>
      <c r="F53" s="40"/>
      <c r="G53" s="22">
        <v>588.499049</v>
      </c>
    </row>
    <row r="54" spans="1:7" s="1" customFormat="1" ht="19.5" customHeight="1">
      <c r="A54" s="21" t="s">
        <v>183</v>
      </c>
      <c r="B54" s="39" t="s">
        <v>68</v>
      </c>
      <c r="C54" s="40">
        <v>37.96197</v>
      </c>
      <c r="D54" s="40"/>
      <c r="E54" s="40"/>
      <c r="F54" s="40"/>
      <c r="G54" s="22">
        <v>37.96197</v>
      </c>
    </row>
    <row r="55" spans="1:7" s="1" customFormat="1" ht="19.5" customHeight="1">
      <c r="A55" s="21" t="s">
        <v>184</v>
      </c>
      <c r="B55" s="39" t="s">
        <v>69</v>
      </c>
      <c r="C55" s="40">
        <v>37.96197</v>
      </c>
      <c r="D55" s="40"/>
      <c r="E55" s="40"/>
      <c r="F55" s="40"/>
      <c r="G55" s="22">
        <v>37.96197</v>
      </c>
    </row>
    <row r="56" spans="1:7" s="1" customFormat="1" ht="19.5" customHeight="1">
      <c r="A56" s="21" t="s">
        <v>185</v>
      </c>
      <c r="B56" s="39" t="s">
        <v>70</v>
      </c>
      <c r="C56" s="40">
        <v>232.9782</v>
      </c>
      <c r="D56" s="40">
        <v>232.9782</v>
      </c>
      <c r="E56" s="40">
        <v>232.9782</v>
      </c>
      <c r="F56" s="40"/>
      <c r="G56" s="22"/>
    </row>
    <row r="57" spans="1:7" s="1" customFormat="1" ht="19.5" customHeight="1">
      <c r="A57" s="21" t="s">
        <v>186</v>
      </c>
      <c r="B57" s="39" t="s">
        <v>71</v>
      </c>
      <c r="C57" s="40">
        <v>232.9782</v>
      </c>
      <c r="D57" s="40">
        <v>232.9782</v>
      </c>
      <c r="E57" s="40">
        <v>232.9782</v>
      </c>
      <c r="F57" s="40"/>
      <c r="G57" s="22"/>
    </row>
    <row r="58" spans="1:7" s="1" customFormat="1" ht="19.5" customHeight="1">
      <c r="A58" s="21" t="s">
        <v>187</v>
      </c>
      <c r="B58" s="39" t="s">
        <v>72</v>
      </c>
      <c r="C58" s="40">
        <v>232.9782</v>
      </c>
      <c r="D58" s="40">
        <v>232.9782</v>
      </c>
      <c r="E58" s="40">
        <v>232.9782</v>
      </c>
      <c r="F58" s="40"/>
      <c r="G58" s="22"/>
    </row>
  </sheetData>
  <sheetProtection sheet="1"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2"/>
  <sheetViews>
    <sheetView showGridLines="0" workbookViewId="0" topLeftCell="A34">
      <selection activeCell="B35" sqref="B35"/>
    </sheetView>
  </sheetViews>
  <sheetFormatPr defaultColWidth="9.140625" defaultRowHeight="12.75" customHeight="1"/>
  <cols>
    <col min="1" max="1" width="26.140625" style="1" customWidth="1"/>
    <col min="2" max="2" width="44.57421875" style="1" customWidth="1"/>
    <col min="3" max="5" width="22.421875" style="1" customWidth="1"/>
    <col min="6" max="8" width="19.57421875" style="1" customWidth="1"/>
    <col min="9" max="9" width="9.140625" style="1" customWidth="1"/>
  </cols>
  <sheetData>
    <row r="1" spans="1:8" s="1" customFormat="1" ht="19.5" customHeight="1">
      <c r="A1" s="31"/>
      <c r="B1" s="31"/>
      <c r="D1" s="34"/>
      <c r="E1" s="33" t="s">
        <v>201</v>
      </c>
      <c r="F1" s="34"/>
      <c r="G1" s="34"/>
      <c r="H1" s="34"/>
    </row>
    <row r="2" spans="1:8" s="1" customFormat="1" ht="28.5" customHeight="1">
      <c r="A2" s="13" t="s">
        <v>202</v>
      </c>
      <c r="B2" s="13"/>
      <c r="C2" s="13"/>
      <c r="D2" s="13"/>
      <c r="E2" s="13"/>
      <c r="F2" s="35"/>
      <c r="G2" s="34"/>
      <c r="H2" s="34"/>
    </row>
    <row r="3" spans="1:8" s="1" customFormat="1" ht="19.5" customHeight="1">
      <c r="A3" s="14" t="s">
        <v>5</v>
      </c>
      <c r="B3" s="36"/>
      <c r="D3" s="34"/>
      <c r="E3" s="12" t="s">
        <v>6</v>
      </c>
      <c r="F3" s="34"/>
      <c r="G3" s="34"/>
      <c r="H3" s="34"/>
    </row>
    <row r="4" spans="1:8" s="1" customFormat="1" ht="30" customHeight="1">
      <c r="A4" s="18" t="s">
        <v>203</v>
      </c>
      <c r="B4" s="18"/>
      <c r="C4" s="18" t="s">
        <v>204</v>
      </c>
      <c r="D4" s="18"/>
      <c r="E4" s="18"/>
      <c r="F4" s="34"/>
      <c r="G4" s="34"/>
      <c r="H4" s="34"/>
    </row>
    <row r="5" spans="1:8" s="1" customFormat="1" ht="30" customHeight="1">
      <c r="A5" s="18" t="s">
        <v>127</v>
      </c>
      <c r="B5" s="18" t="s">
        <v>128</v>
      </c>
      <c r="C5" s="18" t="s">
        <v>101</v>
      </c>
      <c r="D5" s="17" t="s">
        <v>200</v>
      </c>
      <c r="E5" s="17" t="s">
        <v>135</v>
      </c>
      <c r="F5" s="31"/>
      <c r="G5" s="31"/>
      <c r="H5" s="31"/>
    </row>
    <row r="6" spans="1:8" s="1" customFormat="1" ht="19.5" customHeight="1">
      <c r="A6" s="37" t="s">
        <v>100</v>
      </c>
      <c r="B6" s="37" t="s">
        <v>100</v>
      </c>
      <c r="C6" s="38">
        <v>1</v>
      </c>
      <c r="D6" s="17">
        <v>2</v>
      </c>
      <c r="E6" s="17">
        <v>3</v>
      </c>
      <c r="F6" s="34"/>
      <c r="G6" s="34"/>
      <c r="H6" s="34"/>
    </row>
    <row r="7" spans="1:8" s="1" customFormat="1" ht="19.5" customHeight="1">
      <c r="A7" s="21" t="s">
        <v>136</v>
      </c>
      <c r="B7" s="39" t="s">
        <v>101</v>
      </c>
      <c r="C7" s="22">
        <v>6334.6997</v>
      </c>
      <c r="D7" s="45">
        <v>5878.7365</v>
      </c>
      <c r="E7" s="45">
        <v>455.9632</v>
      </c>
      <c r="F7" s="34"/>
      <c r="G7" s="34"/>
      <c r="H7" s="34"/>
    </row>
    <row r="8" spans="1:5" s="1" customFormat="1" ht="19.5" customHeight="1">
      <c r="A8" s="21" t="s">
        <v>205</v>
      </c>
      <c r="B8" s="39" t="s">
        <v>206</v>
      </c>
      <c r="C8" s="22">
        <v>5679.6436</v>
      </c>
      <c r="D8" s="45">
        <v>5679.6436</v>
      </c>
      <c r="E8" s="45"/>
    </row>
    <row r="9" spans="1:5" s="1" customFormat="1" ht="19.5" customHeight="1">
      <c r="A9" s="21" t="s">
        <v>207</v>
      </c>
      <c r="B9" s="39" t="s">
        <v>208</v>
      </c>
      <c r="C9" s="22">
        <v>469.4226</v>
      </c>
      <c r="D9" s="45">
        <v>469.4226</v>
      </c>
      <c r="E9" s="45"/>
    </row>
    <row r="10" spans="1:5" s="1" customFormat="1" ht="19.5" customHeight="1">
      <c r="A10" s="21" t="s">
        <v>209</v>
      </c>
      <c r="B10" s="39" t="s">
        <v>210</v>
      </c>
      <c r="C10" s="22">
        <v>164.94</v>
      </c>
      <c r="D10" s="45">
        <v>164.94</v>
      </c>
      <c r="E10" s="45"/>
    </row>
    <row r="11" spans="1:5" s="1" customFormat="1" ht="19.5" customHeight="1">
      <c r="A11" s="21" t="s">
        <v>211</v>
      </c>
      <c r="B11" s="39" t="s">
        <v>212</v>
      </c>
      <c r="C11" s="22">
        <v>740.3641</v>
      </c>
      <c r="D11" s="45">
        <v>740.3641</v>
      </c>
      <c r="E11" s="45"/>
    </row>
    <row r="12" spans="1:5" s="1" customFormat="1" ht="19.5" customHeight="1">
      <c r="A12" s="21" t="s">
        <v>213</v>
      </c>
      <c r="B12" s="39" t="s">
        <v>214</v>
      </c>
      <c r="C12" s="22">
        <v>360.836</v>
      </c>
      <c r="D12" s="45">
        <v>360.836</v>
      </c>
      <c r="E12" s="45"/>
    </row>
    <row r="13" spans="1:5" s="1" customFormat="1" ht="19.5" customHeight="1">
      <c r="A13" s="21" t="s">
        <v>215</v>
      </c>
      <c r="B13" s="39" t="s">
        <v>216</v>
      </c>
      <c r="C13" s="22">
        <v>186.9396</v>
      </c>
      <c r="D13" s="45">
        <v>186.9396</v>
      </c>
      <c r="E13" s="45"/>
    </row>
    <row r="14" spans="1:5" s="1" customFormat="1" ht="19.5" customHeight="1">
      <c r="A14" s="21" t="s">
        <v>217</v>
      </c>
      <c r="B14" s="39" t="s">
        <v>218</v>
      </c>
      <c r="C14" s="22">
        <v>93.4699</v>
      </c>
      <c r="D14" s="45">
        <v>93.4699</v>
      </c>
      <c r="E14" s="45"/>
    </row>
    <row r="15" spans="1:5" s="1" customFormat="1" ht="19.5" customHeight="1">
      <c r="A15" s="21" t="s">
        <v>219</v>
      </c>
      <c r="B15" s="39" t="s">
        <v>220</v>
      </c>
      <c r="C15" s="22">
        <v>75.9443</v>
      </c>
      <c r="D15" s="45">
        <v>75.9443</v>
      </c>
      <c r="E15" s="45"/>
    </row>
    <row r="16" spans="1:5" s="1" customFormat="1" ht="19.5" customHeight="1">
      <c r="A16" s="21" t="s">
        <v>221</v>
      </c>
      <c r="B16" s="39" t="s">
        <v>222</v>
      </c>
      <c r="C16" s="22">
        <v>151.3023</v>
      </c>
      <c r="D16" s="45">
        <v>151.3023</v>
      </c>
      <c r="E16" s="45"/>
    </row>
    <row r="17" spans="1:5" s="1" customFormat="1" ht="19.5" customHeight="1">
      <c r="A17" s="21" t="s">
        <v>223</v>
      </c>
      <c r="B17" s="39" t="s">
        <v>224</v>
      </c>
      <c r="C17" s="22">
        <v>25.4037</v>
      </c>
      <c r="D17" s="45">
        <v>25.4037</v>
      </c>
      <c r="E17" s="45"/>
    </row>
    <row r="18" spans="1:5" s="1" customFormat="1" ht="19.5" customHeight="1">
      <c r="A18" s="21" t="s">
        <v>225</v>
      </c>
      <c r="B18" s="39" t="s">
        <v>226</v>
      </c>
      <c r="C18" s="22">
        <v>232.9782</v>
      </c>
      <c r="D18" s="45">
        <v>232.9782</v>
      </c>
      <c r="E18" s="45"/>
    </row>
    <row r="19" spans="1:5" s="1" customFormat="1" ht="19.5" customHeight="1">
      <c r="A19" s="21" t="s">
        <v>227</v>
      </c>
      <c r="B19" s="39" t="s">
        <v>228</v>
      </c>
      <c r="C19" s="22">
        <v>3178.0429</v>
      </c>
      <c r="D19" s="45">
        <v>3178.0429</v>
      </c>
      <c r="E19" s="45"/>
    </row>
    <row r="20" spans="1:5" s="1" customFormat="1" ht="19.5" customHeight="1">
      <c r="A20" s="21" t="s">
        <v>229</v>
      </c>
      <c r="B20" s="39" t="s">
        <v>230</v>
      </c>
      <c r="C20" s="22">
        <v>455.9632</v>
      </c>
      <c r="D20" s="45"/>
      <c r="E20" s="45">
        <v>455.9632</v>
      </c>
    </row>
    <row r="21" spans="1:5" s="1" customFormat="1" ht="19.5" customHeight="1">
      <c r="A21" s="21" t="s">
        <v>231</v>
      </c>
      <c r="B21" s="39" t="s">
        <v>232</v>
      </c>
      <c r="C21" s="22">
        <v>40.0126</v>
      </c>
      <c r="D21" s="45"/>
      <c r="E21" s="45">
        <v>40.0126</v>
      </c>
    </row>
    <row r="22" spans="1:5" s="1" customFormat="1" ht="19.5" customHeight="1">
      <c r="A22" s="21" t="s">
        <v>233</v>
      </c>
      <c r="B22" s="39" t="s">
        <v>234</v>
      </c>
      <c r="C22" s="22">
        <v>2</v>
      </c>
      <c r="D22" s="45"/>
      <c r="E22" s="45">
        <v>2</v>
      </c>
    </row>
    <row r="23" spans="1:5" s="1" customFormat="1" ht="19.5" customHeight="1">
      <c r="A23" s="21" t="s">
        <v>235</v>
      </c>
      <c r="B23" s="39" t="s">
        <v>236</v>
      </c>
      <c r="C23" s="22">
        <v>2.89</v>
      </c>
      <c r="D23" s="45"/>
      <c r="E23" s="45">
        <v>2.89</v>
      </c>
    </row>
    <row r="24" spans="1:5" s="1" customFormat="1" ht="19.5" customHeight="1">
      <c r="A24" s="21" t="s">
        <v>237</v>
      </c>
      <c r="B24" s="39" t="s">
        <v>238</v>
      </c>
      <c r="C24" s="22">
        <v>34.16</v>
      </c>
      <c r="D24" s="45"/>
      <c r="E24" s="45">
        <v>34.16</v>
      </c>
    </row>
    <row r="25" spans="1:5" s="1" customFormat="1" ht="19.5" customHeight="1">
      <c r="A25" s="21" t="s">
        <v>239</v>
      </c>
      <c r="B25" s="39" t="s">
        <v>240</v>
      </c>
      <c r="C25" s="22">
        <v>0.5</v>
      </c>
      <c r="D25" s="45"/>
      <c r="E25" s="45">
        <v>0.5</v>
      </c>
    </row>
    <row r="26" spans="1:5" s="1" customFormat="1" ht="19.5" customHeight="1">
      <c r="A26" s="21" t="s">
        <v>241</v>
      </c>
      <c r="B26" s="39" t="s">
        <v>242</v>
      </c>
      <c r="C26" s="22">
        <v>25.8947</v>
      </c>
      <c r="D26" s="45"/>
      <c r="E26" s="45">
        <v>25.8947</v>
      </c>
    </row>
    <row r="27" spans="1:5" s="1" customFormat="1" ht="19.5" customHeight="1">
      <c r="A27" s="21" t="s">
        <v>243</v>
      </c>
      <c r="B27" s="39" t="s">
        <v>244</v>
      </c>
      <c r="C27" s="22">
        <v>2.7</v>
      </c>
      <c r="D27" s="45"/>
      <c r="E27" s="45">
        <v>2.7</v>
      </c>
    </row>
    <row r="28" spans="1:5" s="1" customFormat="1" ht="19.5" customHeight="1">
      <c r="A28" s="21" t="s">
        <v>245</v>
      </c>
      <c r="B28" s="39" t="s">
        <v>246</v>
      </c>
      <c r="C28" s="22">
        <v>4.38</v>
      </c>
      <c r="D28" s="45"/>
      <c r="E28" s="45">
        <v>4.38</v>
      </c>
    </row>
    <row r="29" spans="1:5" s="1" customFormat="1" ht="19.5" customHeight="1">
      <c r="A29" s="21" t="s">
        <v>247</v>
      </c>
      <c r="B29" s="39" t="s">
        <v>248</v>
      </c>
      <c r="C29" s="22">
        <v>6.9</v>
      </c>
      <c r="D29" s="45"/>
      <c r="E29" s="45">
        <v>6.9</v>
      </c>
    </row>
    <row r="30" spans="1:5" s="1" customFormat="1" ht="19.5" customHeight="1">
      <c r="A30" s="21" t="s">
        <v>249</v>
      </c>
      <c r="B30" s="39" t="s">
        <v>250</v>
      </c>
      <c r="C30" s="22">
        <v>16.1</v>
      </c>
      <c r="D30" s="45"/>
      <c r="E30" s="45">
        <v>16.1</v>
      </c>
    </row>
    <row r="31" spans="1:5" s="1" customFormat="1" ht="19.5" customHeight="1">
      <c r="A31" s="21" t="s">
        <v>251</v>
      </c>
      <c r="B31" s="39" t="s">
        <v>252</v>
      </c>
      <c r="C31" s="22">
        <v>23.8619</v>
      </c>
      <c r="D31" s="45"/>
      <c r="E31" s="45">
        <v>23.8619</v>
      </c>
    </row>
    <row r="32" spans="1:5" s="1" customFormat="1" ht="19.5" customHeight="1">
      <c r="A32" s="21" t="s">
        <v>253</v>
      </c>
      <c r="B32" s="39" t="s">
        <v>254</v>
      </c>
      <c r="C32" s="22">
        <v>6.55</v>
      </c>
      <c r="D32" s="45"/>
      <c r="E32" s="45">
        <v>6.55</v>
      </c>
    </row>
    <row r="33" spans="1:5" s="1" customFormat="1" ht="19.5" customHeight="1">
      <c r="A33" s="21" t="s">
        <v>255</v>
      </c>
      <c r="B33" s="39" t="s">
        <v>256</v>
      </c>
      <c r="C33" s="22">
        <v>22.7278</v>
      </c>
      <c r="D33" s="45"/>
      <c r="E33" s="45">
        <v>22.7278</v>
      </c>
    </row>
    <row r="34" spans="1:5" s="1" customFormat="1" ht="19.5" customHeight="1">
      <c r="A34" s="21" t="s">
        <v>257</v>
      </c>
      <c r="B34" s="39" t="s">
        <v>258</v>
      </c>
      <c r="C34" s="22">
        <v>123.0586</v>
      </c>
      <c r="D34" s="45"/>
      <c r="E34" s="45">
        <v>123.0586</v>
      </c>
    </row>
    <row r="35" spans="1:5" s="1" customFormat="1" ht="19.5" customHeight="1">
      <c r="A35" s="21" t="s">
        <v>259</v>
      </c>
      <c r="B35" s="39" t="s">
        <v>260</v>
      </c>
      <c r="C35" s="22">
        <v>9.94</v>
      </c>
      <c r="D35" s="45"/>
      <c r="E35" s="45">
        <v>9.94</v>
      </c>
    </row>
    <row r="36" spans="1:5" s="1" customFormat="1" ht="19.5" customHeight="1">
      <c r="A36" s="21" t="s">
        <v>261</v>
      </c>
      <c r="B36" s="39" t="s">
        <v>262</v>
      </c>
      <c r="C36" s="22">
        <v>27.3768</v>
      </c>
      <c r="D36" s="45"/>
      <c r="E36" s="45">
        <v>27.3768</v>
      </c>
    </row>
    <row r="37" spans="1:5" s="1" customFormat="1" ht="19.5" customHeight="1">
      <c r="A37" s="21" t="s">
        <v>263</v>
      </c>
      <c r="B37" s="39" t="s">
        <v>264</v>
      </c>
      <c r="C37" s="22">
        <v>106.9108</v>
      </c>
      <c r="D37" s="45"/>
      <c r="E37" s="45">
        <v>106.9108</v>
      </c>
    </row>
    <row r="38" spans="1:5" s="1" customFormat="1" ht="19.5" customHeight="1">
      <c r="A38" s="21" t="s">
        <v>265</v>
      </c>
      <c r="B38" s="39" t="s">
        <v>266</v>
      </c>
      <c r="C38" s="22">
        <v>199.0929</v>
      </c>
      <c r="D38" s="45">
        <v>199.0929</v>
      </c>
      <c r="E38" s="45"/>
    </row>
    <row r="39" spans="1:5" s="1" customFormat="1" ht="19.5" customHeight="1">
      <c r="A39" s="21" t="s">
        <v>267</v>
      </c>
      <c r="B39" s="39" t="s">
        <v>268</v>
      </c>
      <c r="C39" s="22">
        <v>17.5288</v>
      </c>
      <c r="D39" s="45">
        <v>17.5288</v>
      </c>
      <c r="E39" s="45"/>
    </row>
    <row r="40" spans="1:5" s="1" customFormat="1" ht="19.5" customHeight="1">
      <c r="A40" s="21" t="s">
        <v>269</v>
      </c>
      <c r="B40" s="39" t="s">
        <v>270</v>
      </c>
      <c r="C40" s="22">
        <v>87.36</v>
      </c>
      <c r="D40" s="45">
        <v>87.36</v>
      </c>
      <c r="E40" s="45"/>
    </row>
    <row r="41" spans="1:5" s="1" customFormat="1" ht="19.5" customHeight="1">
      <c r="A41" s="21" t="s">
        <v>271</v>
      </c>
      <c r="B41" s="39" t="s">
        <v>272</v>
      </c>
      <c r="C41" s="22">
        <v>5.3616</v>
      </c>
      <c r="D41" s="45">
        <v>5.3616</v>
      </c>
      <c r="E41" s="45"/>
    </row>
    <row r="42" spans="1:5" s="1" customFormat="1" ht="19.5" customHeight="1">
      <c r="A42" s="21" t="s">
        <v>273</v>
      </c>
      <c r="B42" s="39" t="s">
        <v>274</v>
      </c>
      <c r="C42" s="22">
        <v>88.8425</v>
      </c>
      <c r="D42" s="45">
        <v>88.8425</v>
      </c>
      <c r="E42" s="45"/>
    </row>
  </sheetData>
  <sheetProtection sheet="1"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7"/>
  <sheetViews>
    <sheetView showGridLines="0" workbookViewId="0" topLeftCell="A1">
      <selection activeCell="B8" sqref="B8"/>
    </sheetView>
  </sheetViews>
  <sheetFormatPr defaultColWidth="9.140625" defaultRowHeight="12.75" customHeight="1"/>
  <cols>
    <col min="1" max="1" width="31.8515625" style="1" customWidth="1"/>
    <col min="2" max="7" width="14.00390625" style="1" customWidth="1"/>
    <col min="8" max="8" width="9.140625" style="1" customWidth="1"/>
  </cols>
  <sheetData>
    <row r="1" s="1" customFormat="1" ht="19.5" customHeight="1">
      <c r="G1" s="12" t="s">
        <v>275</v>
      </c>
    </row>
    <row r="2" spans="1:7" s="1" customFormat="1" ht="34.5" customHeight="1">
      <c r="A2" s="13" t="s">
        <v>276</v>
      </c>
      <c r="B2" s="13"/>
      <c r="C2" s="13"/>
      <c r="D2" s="13"/>
      <c r="E2" s="13"/>
      <c r="F2" s="13"/>
      <c r="G2" s="13"/>
    </row>
    <row r="3" spans="1:7" s="1" customFormat="1" ht="19.5" customHeight="1">
      <c r="A3" s="14" t="s">
        <v>5</v>
      </c>
      <c r="B3" s="41"/>
      <c r="C3" s="41"/>
      <c r="D3" s="41"/>
      <c r="E3" s="41"/>
      <c r="F3" s="4"/>
      <c r="G3" s="12" t="s">
        <v>6</v>
      </c>
    </row>
    <row r="4" spans="1:7" s="1" customFormat="1" ht="30" customHeight="1">
      <c r="A4" s="17" t="s">
        <v>85</v>
      </c>
      <c r="B4" s="17" t="s">
        <v>277</v>
      </c>
      <c r="C4" s="18" t="s">
        <v>278</v>
      </c>
      <c r="D4" s="42" t="s">
        <v>279</v>
      </c>
      <c r="E4" s="42"/>
      <c r="F4" s="42"/>
      <c r="G4" s="17" t="s">
        <v>280</v>
      </c>
    </row>
    <row r="5" spans="1:7" s="1" customFormat="1" ht="30" customHeight="1">
      <c r="A5" s="17"/>
      <c r="B5" s="17"/>
      <c r="C5" s="18"/>
      <c r="D5" s="18" t="s">
        <v>88</v>
      </c>
      <c r="E5" s="18" t="s">
        <v>281</v>
      </c>
      <c r="F5" s="18" t="s">
        <v>282</v>
      </c>
      <c r="G5" s="17"/>
    </row>
    <row r="6" spans="1:7" s="1" customFormat="1" ht="19.5" customHeight="1">
      <c r="A6" s="17" t="s">
        <v>100</v>
      </c>
      <c r="B6" s="17">
        <v>1</v>
      </c>
      <c r="C6" s="38">
        <v>2</v>
      </c>
      <c r="D6" s="17">
        <v>3</v>
      </c>
      <c r="E6" s="38">
        <v>4</v>
      </c>
      <c r="F6" s="17">
        <v>5</v>
      </c>
      <c r="G6" s="17">
        <v>6</v>
      </c>
    </row>
    <row r="7" spans="1:7" s="1" customFormat="1" ht="19.5" customHeight="1">
      <c r="A7" s="8" t="s">
        <v>101</v>
      </c>
      <c r="B7" s="22">
        <f>SUM(B8:B25)</f>
        <v>40.73000000000002</v>
      </c>
      <c r="C7" s="22"/>
      <c r="D7" s="22">
        <f>SUM(D8:D11)</f>
        <v>24.63</v>
      </c>
      <c r="E7" s="22"/>
      <c r="F7" s="22">
        <v>24.63</v>
      </c>
      <c r="G7" s="22">
        <v>16.1</v>
      </c>
    </row>
    <row r="8" spans="1:7" s="1" customFormat="1" ht="19.5" customHeight="1">
      <c r="A8" s="8" t="s">
        <v>283</v>
      </c>
      <c r="B8" s="22">
        <f>SUM(D8,G8)</f>
        <v>19.9153</v>
      </c>
      <c r="C8" s="22"/>
      <c r="D8" s="22">
        <v>12.19</v>
      </c>
      <c r="E8" s="22"/>
      <c r="F8" s="22">
        <v>12.19</v>
      </c>
      <c r="G8" s="22">
        <v>7.7253</v>
      </c>
    </row>
    <row r="9" spans="1:7" s="1" customFormat="1" ht="19.5" customHeight="1">
      <c r="A9" s="8" t="s">
        <v>284</v>
      </c>
      <c r="B9" s="22">
        <f>SUM(D9,G9)</f>
        <v>9.4118</v>
      </c>
      <c r="C9" s="22"/>
      <c r="D9" s="22">
        <v>7.455</v>
      </c>
      <c r="E9" s="22"/>
      <c r="F9" s="22">
        <v>7.455</v>
      </c>
      <c r="G9" s="22">
        <v>1.9568</v>
      </c>
    </row>
    <row r="10" spans="1:7" s="1" customFormat="1" ht="19.5" customHeight="1">
      <c r="A10" s="8" t="s">
        <v>285</v>
      </c>
      <c r="B10" s="22">
        <f>SUM(D10,G10)</f>
        <v>2.6988</v>
      </c>
      <c r="C10" s="22"/>
      <c r="D10" s="22">
        <v>2.485</v>
      </c>
      <c r="E10" s="22"/>
      <c r="F10" s="22">
        <v>2.485</v>
      </c>
      <c r="G10" s="22">
        <v>0.2138</v>
      </c>
    </row>
    <row r="11" spans="1:7" s="1" customFormat="1" ht="19.5" customHeight="1">
      <c r="A11" s="8" t="s">
        <v>286</v>
      </c>
      <c r="B11" s="22">
        <f>SUM(D11,G11)</f>
        <v>3.0018000000000002</v>
      </c>
      <c r="C11" s="22"/>
      <c r="D11" s="22">
        <v>2.5</v>
      </c>
      <c r="E11" s="22"/>
      <c r="F11" s="22">
        <v>2.5</v>
      </c>
      <c r="G11" s="22">
        <v>0.5018</v>
      </c>
    </row>
    <row r="12" spans="1:7" s="1" customFormat="1" ht="19.5" customHeight="1">
      <c r="A12" s="8" t="s">
        <v>287</v>
      </c>
      <c r="B12" s="22">
        <v>0.1</v>
      </c>
      <c r="C12" s="22"/>
      <c r="D12" s="22"/>
      <c r="E12" s="22"/>
      <c r="F12" s="22"/>
      <c r="G12" s="22">
        <v>0.1</v>
      </c>
    </row>
    <row r="13" spans="1:7" s="1" customFormat="1" ht="19.5" customHeight="1">
      <c r="A13" s="8" t="s">
        <v>288</v>
      </c>
      <c r="B13" s="22">
        <v>0.1</v>
      </c>
      <c r="C13" s="22"/>
      <c r="D13" s="22"/>
      <c r="E13" s="22"/>
      <c r="F13" s="22"/>
      <c r="G13" s="22">
        <v>0.1</v>
      </c>
    </row>
    <row r="14" spans="1:7" s="1" customFormat="1" ht="19.5" customHeight="1">
      <c r="A14" s="8" t="s">
        <v>289</v>
      </c>
      <c r="B14" s="22">
        <v>0.1</v>
      </c>
      <c r="C14" s="22"/>
      <c r="D14" s="22"/>
      <c r="E14" s="22"/>
      <c r="F14" s="22"/>
      <c r="G14" s="22">
        <v>0.1</v>
      </c>
    </row>
    <row r="15" spans="1:7" s="1" customFormat="1" ht="19.5" customHeight="1">
      <c r="A15" s="8" t="s">
        <v>290</v>
      </c>
      <c r="B15" s="22">
        <v>0.1</v>
      </c>
      <c r="C15" s="22"/>
      <c r="D15" s="22"/>
      <c r="E15" s="22"/>
      <c r="F15" s="22"/>
      <c r="G15" s="22">
        <v>0.1</v>
      </c>
    </row>
    <row r="16" spans="1:7" s="1" customFormat="1" ht="19.5" customHeight="1">
      <c r="A16" s="8" t="s">
        <v>291</v>
      </c>
      <c r="B16" s="22">
        <v>0.1228</v>
      </c>
      <c r="C16" s="22"/>
      <c r="D16" s="22"/>
      <c r="E16" s="22"/>
      <c r="F16" s="22"/>
      <c r="G16" s="22">
        <v>0.1228</v>
      </c>
    </row>
    <row r="17" spans="1:7" s="1" customFormat="1" ht="19.5" customHeight="1">
      <c r="A17" s="8" t="s">
        <v>292</v>
      </c>
      <c r="B17" s="22">
        <v>0.1</v>
      </c>
      <c r="C17" s="22"/>
      <c r="D17" s="22"/>
      <c r="E17" s="22"/>
      <c r="F17" s="22"/>
      <c r="G17" s="22">
        <v>0.1</v>
      </c>
    </row>
    <row r="18" spans="1:7" s="1" customFormat="1" ht="19.5" customHeight="1">
      <c r="A18" s="8" t="s">
        <v>293</v>
      </c>
      <c r="B18" s="22">
        <v>0.1</v>
      </c>
      <c r="C18" s="22"/>
      <c r="D18" s="22"/>
      <c r="E18" s="22"/>
      <c r="F18" s="22"/>
      <c r="G18" s="22">
        <v>0.1</v>
      </c>
    </row>
    <row r="19" spans="1:7" s="1" customFormat="1" ht="19.5" customHeight="1">
      <c r="A19" s="8" t="s">
        <v>294</v>
      </c>
      <c r="B19" s="22">
        <v>1.9669</v>
      </c>
      <c r="C19" s="22"/>
      <c r="D19" s="22"/>
      <c r="E19" s="22"/>
      <c r="F19" s="22"/>
      <c r="G19" s="22">
        <v>1.9669</v>
      </c>
    </row>
    <row r="20" spans="1:7" s="1" customFormat="1" ht="19.5" customHeight="1">
      <c r="A20" s="8" t="s">
        <v>295</v>
      </c>
      <c r="B20" s="22">
        <v>0.1</v>
      </c>
      <c r="C20" s="22"/>
      <c r="D20" s="22"/>
      <c r="E20" s="22"/>
      <c r="F20" s="22"/>
      <c r="G20" s="22">
        <v>0.1</v>
      </c>
    </row>
    <row r="21" spans="1:7" s="1" customFormat="1" ht="19.5" customHeight="1">
      <c r="A21" s="8" t="s">
        <v>296</v>
      </c>
      <c r="B21" s="22">
        <v>0.5506</v>
      </c>
      <c r="C21" s="22"/>
      <c r="D21" s="22"/>
      <c r="E21" s="22"/>
      <c r="F21" s="22"/>
      <c r="G21" s="22">
        <v>0.5506</v>
      </c>
    </row>
    <row r="22" spans="1:7" s="1" customFormat="1" ht="19.5" customHeight="1">
      <c r="A22" s="8" t="s">
        <v>297</v>
      </c>
      <c r="B22" s="22">
        <v>0.16</v>
      </c>
      <c r="C22" s="22"/>
      <c r="D22" s="22"/>
      <c r="E22" s="22"/>
      <c r="F22" s="22"/>
      <c r="G22" s="22">
        <v>0.16</v>
      </c>
    </row>
    <row r="23" spans="1:7" s="1" customFormat="1" ht="19.5" customHeight="1">
      <c r="A23" s="8" t="s">
        <v>298</v>
      </c>
      <c r="B23" s="22">
        <v>1.2372</v>
      </c>
      <c r="C23" s="22"/>
      <c r="D23" s="22"/>
      <c r="E23" s="22"/>
      <c r="F23" s="22"/>
      <c r="G23" s="22">
        <v>1.2372</v>
      </c>
    </row>
    <row r="24" spans="1:7" s="1" customFormat="1" ht="19.5" customHeight="1">
      <c r="A24" s="8" t="s">
        <v>299</v>
      </c>
      <c r="B24" s="22">
        <v>0.8648</v>
      </c>
      <c r="C24" s="22"/>
      <c r="D24" s="22"/>
      <c r="E24" s="22"/>
      <c r="F24" s="22"/>
      <c r="G24" s="22">
        <v>0.8648</v>
      </c>
    </row>
    <row r="25" spans="1:7" s="1" customFormat="1" ht="19.5" customHeight="1">
      <c r="A25" s="8" t="s">
        <v>300</v>
      </c>
      <c r="B25" s="22">
        <v>0.1</v>
      </c>
      <c r="C25" s="22"/>
      <c r="D25" s="22"/>
      <c r="E25" s="22"/>
      <c r="F25" s="22"/>
      <c r="G25" s="22">
        <v>0.1</v>
      </c>
    </row>
    <row r="26" spans="1:7" s="1" customFormat="1" ht="19.5" customHeight="1">
      <c r="A26" s="24" t="s">
        <v>301</v>
      </c>
      <c r="B26" s="43"/>
      <c r="C26" s="44"/>
      <c r="D26" s="44"/>
      <c r="E26" s="44"/>
      <c r="F26" s="44"/>
      <c r="G26" s="11"/>
    </row>
    <row r="27" spans="1:7" s="1" customFormat="1" ht="19.5" customHeight="1">
      <c r="A27" s="43"/>
      <c r="B27" s="43"/>
      <c r="C27" s="44"/>
      <c r="D27" s="44"/>
      <c r="E27" s="44"/>
      <c r="F27" s="44"/>
      <c r="G27" s="11"/>
    </row>
    <row r="28" spans="1:7" s="1" customFormat="1" ht="19.5" customHeight="1">
      <c r="A28" s="43"/>
      <c r="B28" s="43"/>
      <c r="C28" s="44"/>
      <c r="D28" s="44"/>
      <c r="E28" s="44"/>
      <c r="F28" s="44"/>
      <c r="G28" s="11"/>
    </row>
    <row r="29" spans="1:7" s="1" customFormat="1" ht="19.5" customHeight="1">
      <c r="A29" s="43"/>
      <c r="B29" s="43"/>
      <c r="C29" s="44"/>
      <c r="D29" s="44"/>
      <c r="E29" s="44"/>
      <c r="F29" s="44"/>
      <c r="G29" s="11"/>
    </row>
    <row r="30" spans="1:7" s="1" customFormat="1" ht="19.5" customHeight="1">
      <c r="A30" s="43"/>
      <c r="B30" s="43"/>
      <c r="C30" s="44"/>
      <c r="D30" s="44"/>
      <c r="E30" s="44"/>
      <c r="F30" s="44"/>
      <c r="G30" s="11"/>
    </row>
    <row r="31" spans="1:7" s="1" customFormat="1" ht="19.5" customHeight="1">
      <c r="A31" s="43"/>
      <c r="B31" s="43"/>
      <c r="C31" s="44"/>
      <c r="D31" s="44"/>
      <c r="E31" s="44"/>
      <c r="F31" s="44"/>
      <c r="G31" s="11"/>
    </row>
    <row r="32" spans="4:7" s="1" customFormat="1" ht="15">
      <c r="D32" s="11"/>
      <c r="E32" s="11"/>
      <c r="G32" s="11"/>
    </row>
    <row r="33" spans="6:7" s="1" customFormat="1" ht="15">
      <c r="F33" s="11"/>
      <c r="G33" s="11"/>
    </row>
    <row r="34" spans="6:7" s="1" customFormat="1" ht="15">
      <c r="F34" s="11"/>
      <c r="G34" s="11"/>
    </row>
    <row r="35" spans="6:7" s="1" customFormat="1" ht="15">
      <c r="F35" s="11"/>
      <c r="G35" s="11"/>
    </row>
    <row r="36" s="1" customFormat="1" ht="15">
      <c r="F36" s="11"/>
    </row>
    <row r="37" spans="5:6" s="1" customFormat="1" ht="15">
      <c r="E37" s="11"/>
      <c r="F37" s="11"/>
    </row>
  </sheetData>
  <sheetProtection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12"/>
  <sheetViews>
    <sheetView showGridLines="0" workbookViewId="0" topLeftCell="A1">
      <selection activeCell="F12" sqref="F12"/>
    </sheetView>
  </sheetViews>
  <sheetFormatPr defaultColWidth="9.140625" defaultRowHeight="12.75" customHeight="1"/>
  <cols>
    <col min="1" max="1" width="19.00390625" style="1" customWidth="1"/>
    <col min="2" max="2" width="42.57421875" style="1" customWidth="1"/>
    <col min="3" max="5" width="26.8515625" style="1" customWidth="1"/>
    <col min="6" max="10" width="19.57421875" style="1" customWidth="1"/>
    <col min="11" max="11" width="9.140625" style="1" customWidth="1"/>
  </cols>
  <sheetData>
    <row r="1" spans="1:10" s="1" customFormat="1" ht="14.25" customHeight="1">
      <c r="A1" s="30"/>
      <c r="B1" s="31"/>
      <c r="C1" s="32"/>
      <c r="D1" s="32"/>
      <c r="E1" s="33" t="s">
        <v>302</v>
      </c>
      <c r="F1" s="34"/>
      <c r="G1" s="34"/>
      <c r="H1" s="34"/>
      <c r="I1" s="34"/>
      <c r="J1" s="34"/>
    </row>
    <row r="2" spans="1:10" s="1" customFormat="1" ht="30.75" customHeight="1">
      <c r="A2" s="13" t="s">
        <v>303</v>
      </c>
      <c r="B2" s="13"/>
      <c r="C2" s="13"/>
      <c r="D2" s="13"/>
      <c r="E2" s="13"/>
      <c r="F2" s="35"/>
      <c r="G2" s="35"/>
      <c r="H2" s="35"/>
      <c r="I2" s="34"/>
      <c r="J2" s="34"/>
    </row>
    <row r="3" spans="1:10" s="1" customFormat="1" ht="19.5" customHeight="1">
      <c r="A3" s="14" t="s">
        <v>5</v>
      </c>
      <c r="B3" s="36"/>
      <c r="C3" s="32"/>
      <c r="D3" s="32"/>
      <c r="E3" s="12" t="s">
        <v>6</v>
      </c>
      <c r="F3" s="34"/>
      <c r="G3" s="34"/>
      <c r="H3" s="34"/>
      <c r="I3" s="34"/>
      <c r="J3" s="34"/>
    </row>
    <row r="4" spans="1:10" s="1" customFormat="1" ht="22.5" customHeight="1">
      <c r="A4" s="18" t="s">
        <v>127</v>
      </c>
      <c r="B4" s="18" t="s">
        <v>128</v>
      </c>
      <c r="C4" s="18" t="s">
        <v>304</v>
      </c>
      <c r="D4" s="18"/>
      <c r="E4" s="18"/>
      <c r="F4" s="34"/>
      <c r="G4" s="34"/>
      <c r="H4" s="34"/>
      <c r="I4" s="34"/>
      <c r="J4" s="34"/>
    </row>
    <row r="5" spans="1:10" s="1" customFormat="1" ht="30" customHeight="1">
      <c r="A5" s="18"/>
      <c r="B5" s="18"/>
      <c r="C5" s="18" t="s">
        <v>199</v>
      </c>
      <c r="D5" s="18" t="s">
        <v>129</v>
      </c>
      <c r="E5" s="18" t="s">
        <v>130</v>
      </c>
      <c r="F5" s="31"/>
      <c r="G5" s="31"/>
      <c r="H5" s="31"/>
      <c r="I5" s="31"/>
      <c r="J5" s="31"/>
    </row>
    <row r="6" spans="1:10" s="1" customFormat="1" ht="19.5" customHeight="1">
      <c r="A6" s="37" t="s">
        <v>100</v>
      </c>
      <c r="B6" s="37" t="s">
        <v>100</v>
      </c>
      <c r="C6" s="38">
        <v>1</v>
      </c>
      <c r="D6" s="38">
        <v>2</v>
      </c>
      <c r="E6" s="38">
        <v>3</v>
      </c>
      <c r="F6" s="34"/>
      <c r="G6" s="34"/>
      <c r="H6" s="34"/>
      <c r="I6" s="34"/>
      <c r="J6" s="34"/>
    </row>
    <row r="7" spans="1:10" s="1" customFormat="1" ht="19.5" customHeight="1">
      <c r="A7" s="21" t="s">
        <v>136</v>
      </c>
      <c r="B7" s="39" t="s">
        <v>101</v>
      </c>
      <c r="C7" s="40">
        <v>4142.41</v>
      </c>
      <c r="D7" s="40"/>
      <c r="E7" s="22">
        <v>4142.41</v>
      </c>
      <c r="F7" s="34"/>
      <c r="G7" s="34"/>
      <c r="H7" s="34"/>
      <c r="I7" s="34"/>
      <c r="J7" s="34"/>
    </row>
    <row r="8" spans="1:10" s="1" customFormat="1" ht="19.5" customHeight="1">
      <c r="A8" s="21" t="s">
        <v>188</v>
      </c>
      <c r="B8" s="39" t="s">
        <v>73</v>
      </c>
      <c r="C8" s="40">
        <v>4142.41</v>
      </c>
      <c r="D8" s="40"/>
      <c r="E8" s="22">
        <v>4142.41</v>
      </c>
      <c r="F8" s="34"/>
      <c r="G8" s="34"/>
      <c r="H8" s="34"/>
      <c r="I8" s="34"/>
      <c r="J8" s="34"/>
    </row>
    <row r="9" spans="1:10" s="1" customFormat="1" ht="19.5" customHeight="1">
      <c r="A9" s="21" t="s">
        <v>189</v>
      </c>
      <c r="B9" s="39" t="s">
        <v>74</v>
      </c>
      <c r="C9" s="40">
        <v>4142.41</v>
      </c>
      <c r="D9" s="40"/>
      <c r="E9" s="22">
        <v>4142.41</v>
      </c>
      <c r="F9" s="34"/>
      <c r="G9" s="34"/>
      <c r="H9" s="34"/>
      <c r="I9" s="34"/>
      <c r="J9" s="34"/>
    </row>
    <row r="10" spans="1:10" s="1" customFormat="1" ht="19.5" customHeight="1">
      <c r="A10" s="21" t="s">
        <v>190</v>
      </c>
      <c r="B10" s="39" t="s">
        <v>75</v>
      </c>
      <c r="C10" s="40">
        <v>142.41</v>
      </c>
      <c r="D10" s="40"/>
      <c r="E10" s="22">
        <v>142.41</v>
      </c>
      <c r="F10" s="34"/>
      <c r="G10" s="34"/>
      <c r="H10" s="34"/>
      <c r="I10" s="34"/>
      <c r="J10" s="34"/>
    </row>
    <row r="11" spans="1:10" s="1" customFormat="1" ht="19.5" customHeight="1">
      <c r="A11" s="21" t="s">
        <v>191</v>
      </c>
      <c r="B11" s="39" t="s">
        <v>76</v>
      </c>
      <c r="C11" s="40">
        <v>4000</v>
      </c>
      <c r="D11" s="40"/>
      <c r="E11" s="22">
        <v>4000</v>
      </c>
      <c r="F11" s="34"/>
      <c r="G11" s="34"/>
      <c r="H11" s="34"/>
      <c r="I11" s="34"/>
      <c r="J11" s="34"/>
    </row>
    <row r="12" spans="1:10" s="1" customFormat="1" ht="19.5" customHeight="1">
      <c r="A12" s="34"/>
      <c r="B12" s="34"/>
      <c r="C12" s="32"/>
      <c r="D12" s="32"/>
      <c r="E12" s="32"/>
      <c r="F12" s="34"/>
      <c r="G12" s="34"/>
      <c r="H12" s="34"/>
      <c r="I12" s="34"/>
      <c r="J12" s="34"/>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林梦雅</cp:lastModifiedBy>
  <dcterms:created xsi:type="dcterms:W3CDTF">2023-03-14T06:28:19Z</dcterms:created>
  <dcterms:modified xsi:type="dcterms:W3CDTF">2023-03-29T02:05:46Z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